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600" activeTab="0"/>
  </bookViews>
  <sheets>
    <sheet name="firearms" sheetId="1" r:id="rId1"/>
  </sheets>
  <definedNames>
    <definedName name="_xlnm.Print_Titles" localSheetId="0">'firearms'!$1:$4</definedName>
  </definedNames>
  <calcPr fullCalcOnLoad="1"/>
</workbook>
</file>

<file path=xl/sharedStrings.xml><?xml version="1.0" encoding="utf-8"?>
<sst xmlns="http://schemas.openxmlformats.org/spreadsheetml/2006/main" count="89" uniqueCount="78">
  <si>
    <t>Violent Crime</t>
  </si>
  <si>
    <t>Violent Crime With Firearm</t>
  </si>
  <si>
    <t>County</t>
  </si>
  <si>
    <t>Count</t>
  </si>
  <si>
    <t>Rate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</si>
  <si>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</si>
  <si>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</si>
  <si>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</si>
  <si>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</si>
  <si>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</si>
  <si>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</si>
  <si>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</si>
  <si>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</si>
  <si>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</si>
  <si>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</si>
  <si>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</si>
  <si>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</si>
  <si>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</si>
  <si>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</si>
  <si>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</si>
  <si>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</si>
  <si>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</si>
  <si>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</si>
  <si>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</si>
  <si>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</si>
  <si>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</si>
  <si>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</si>
  <si>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</si>
  <si>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</si>
  <si>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</si>
  <si>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</si>
  <si>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</si>
  <si>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</si>
  <si>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</si>
  <si>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</si>
  <si>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</si>
  <si>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</si>
  <si>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</si>
  <si>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</si>
  <si>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</si>
  <si>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</si>
  <si>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</si>
  <si>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</si>
  <si>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</si>
  <si>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</si>
  <si>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</si>
  <si>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</si>
  <si>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</si>
  <si>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</si>
  <si>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</si>
  <si>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</si>
  <si>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</si>
  <si>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</si>
  <si>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</si>
  <si>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</si>
  <si>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</si>
  <si>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</si>
  <si>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</si>
  <si>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</si>
  <si>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</si>
  <si>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</si>
  <si>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Non-New York City</t>
  </si>
  <si>
    <t>New York City</t>
  </si>
  <si>
    <t>New York State</t>
  </si>
  <si>
    <t>Source: DCJS, Uniform Crime/Incident-Based Reporting system.</t>
  </si>
  <si>
    <t>Bronx</t>
  </si>
  <si>
    <t>Kings</t>
  </si>
  <si>
    <t>New York</t>
  </si>
  <si>
    <t>Queens</t>
  </si>
  <si>
    <t>Richmond</t>
  </si>
  <si>
    <t>* Fiream counts and rates are not available for New York City counties.</t>
  </si>
  <si>
    <t>*</t>
  </si>
  <si>
    <t>St Lawrence</t>
  </si>
  <si>
    <t>2015 County Violent Crime Counts and Rates Per 100,000 Population</t>
  </si>
  <si>
    <t>2015 Population</t>
  </si>
  <si>
    <t>Index Crimes Reported 2010 - 2015</t>
  </si>
  <si>
    <r>
      <t>Note: The increase in the violent crime total in 2015 is attributable in part to the expanded crime category of rape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(see Index Crimes Reported 2010 - 2015, below)</t>
    </r>
  </si>
  <si>
    <t>Includes all reports received as of  9/6/2016.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</si>
</sst>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B6C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3" fontId="27" fillId="0" borderId="10" xfId="0" applyNumberFormat="1" applyFont="1" applyFill="1" applyBorder="1" applyAlignment="1">
      <alignment horizontal="right" indent="1"/>
    </xf>
    <xf numFmtId="3" fontId="27" fillId="0" borderId="11" xfId="0" applyNumberFormat="1" applyFont="1" applyFill="1" applyBorder="1" applyAlignment="1">
      <alignment horizontal="right" indent="1"/>
    </xf>
    <xf numFmtId="164" fontId="27" fillId="0" borderId="12" xfId="0" applyNumberFormat="1" applyFont="1" applyFill="1" applyBorder="1" applyAlignment="1">
      <alignment horizontal="right" indent="1"/>
    </xf>
    <xf numFmtId="3" fontId="24" fillId="0" borderId="0" xfId="0" applyNumberFormat="1" applyFont="1" applyFill="1" applyAlignment="1">
      <alignment/>
    </xf>
    <xf numFmtId="3" fontId="24" fillId="33" borderId="0" xfId="0" applyNumberFormat="1" applyFont="1" applyFill="1" applyAlignment="1">
      <alignment/>
    </xf>
    <xf numFmtId="3" fontId="27" fillId="0" borderId="13" xfId="0" applyNumberFormat="1" applyFont="1" applyFill="1" applyBorder="1" applyAlignment="1">
      <alignment horizontal="right" indent="1"/>
    </xf>
    <xf numFmtId="3" fontId="27" fillId="0" borderId="14" xfId="0" applyNumberFormat="1" applyFont="1" applyFill="1" applyBorder="1" applyAlignment="1">
      <alignment horizontal="right" indent="1"/>
    </xf>
    <xf numFmtId="164" fontId="27" fillId="0" borderId="15" xfId="0" applyNumberFormat="1" applyFont="1" applyFill="1" applyBorder="1" applyAlignment="1">
      <alignment horizontal="right" indent="1"/>
    </xf>
    <xf numFmtId="3" fontId="27" fillId="0" borderId="0" xfId="0" applyNumberFormat="1" applyFont="1" applyFill="1" applyBorder="1" applyAlignment="1">
      <alignment horizontal="right" inden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3" fontId="27" fillId="0" borderId="16" xfId="0" applyNumberFormat="1" applyFont="1" applyFill="1" applyBorder="1" applyAlignment="1">
      <alignment horizontal="right" indent="1"/>
    </xf>
    <xf numFmtId="3" fontId="27" fillId="0" borderId="17" xfId="0" applyNumberFormat="1" applyFont="1" applyFill="1" applyBorder="1" applyAlignment="1">
      <alignment horizontal="right" indent="1"/>
    </xf>
    <xf numFmtId="3" fontId="27" fillId="0" borderId="18" xfId="0" applyNumberFormat="1" applyFont="1" applyFill="1" applyBorder="1" applyAlignment="1">
      <alignment horizontal="right" indent="1"/>
    </xf>
    <xf numFmtId="164" fontId="27" fillId="0" borderId="19" xfId="0" applyNumberFormat="1" applyFont="1" applyFill="1" applyBorder="1" applyAlignment="1">
      <alignment horizontal="right" indent="1"/>
    </xf>
    <xf numFmtId="3" fontId="27" fillId="0" borderId="20" xfId="0" applyNumberFormat="1" applyFont="1" applyFill="1" applyBorder="1" applyAlignment="1">
      <alignment horizontal="right" indent="1"/>
    </xf>
    <xf numFmtId="0" fontId="27" fillId="0" borderId="21" xfId="0" applyFont="1" applyFill="1" applyBorder="1" applyAlignment="1">
      <alignment horizontal="left" indent="1"/>
    </xf>
    <xf numFmtId="0" fontId="27" fillId="0" borderId="22" xfId="0" applyFont="1" applyFill="1" applyBorder="1" applyAlignment="1">
      <alignment horizontal="left" indent="1"/>
    </xf>
    <xf numFmtId="0" fontId="27" fillId="0" borderId="23" xfId="0" applyFont="1" applyFill="1" applyBorder="1" applyAlignment="1">
      <alignment horizontal="left" indent="1"/>
    </xf>
    <xf numFmtId="0" fontId="27" fillId="0" borderId="24" xfId="0" applyFont="1" applyFill="1" applyBorder="1" applyAlignment="1">
      <alignment horizontal="left" indent="1"/>
    </xf>
    <xf numFmtId="3" fontId="27" fillId="0" borderId="25" xfId="0" applyNumberFormat="1" applyFont="1" applyFill="1" applyBorder="1" applyAlignment="1">
      <alignment horizontal="right" indent="1"/>
    </xf>
    <xf numFmtId="0" fontId="27" fillId="0" borderId="26" xfId="0" applyFont="1" applyFill="1" applyBorder="1" applyAlignment="1">
      <alignment horizontal="left" indent="1"/>
    </xf>
    <xf numFmtId="3" fontId="27" fillId="0" borderId="27" xfId="0" applyNumberFormat="1" applyFont="1" applyFill="1" applyBorder="1" applyAlignment="1">
      <alignment horizontal="right" indent="1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7" fillId="0" borderId="28" xfId="0" applyNumberFormat="1" applyFont="1" applyFill="1" applyBorder="1" applyAlignment="1">
      <alignment horizontal="right" indent="1"/>
    </xf>
    <xf numFmtId="164" fontId="27" fillId="0" borderId="29" xfId="0" applyNumberFormat="1" applyFont="1" applyFill="1" applyBorder="1" applyAlignment="1">
      <alignment horizontal="right" indent="1"/>
    </xf>
    <xf numFmtId="3" fontId="24" fillId="0" borderId="0" xfId="0" applyNumberFormat="1" applyFont="1" applyAlignment="1">
      <alignment/>
    </xf>
    <xf numFmtId="0" fontId="0" fillId="0" borderId="0" xfId="57">
      <alignment/>
      <protection/>
    </xf>
    <xf numFmtId="3" fontId="26" fillId="34" borderId="30" xfId="0" applyNumberFormat="1" applyFont="1" applyFill="1" applyBorder="1" applyAlignment="1">
      <alignment horizontal="center" wrapText="1"/>
    </xf>
    <xf numFmtId="3" fontId="26" fillId="34" borderId="31" xfId="0" applyNumberFormat="1" applyFont="1" applyFill="1" applyBorder="1" applyAlignment="1">
      <alignment horizontal="center" wrapText="1"/>
    </xf>
    <xf numFmtId="0" fontId="26" fillId="34" borderId="32" xfId="0" applyFont="1" applyFill="1" applyBorder="1" applyAlignment="1">
      <alignment horizontal="left" wrapText="1"/>
    </xf>
    <xf numFmtId="0" fontId="26" fillId="34" borderId="3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39" fillId="0" borderId="0" xfId="52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26" fillId="34" borderId="32" xfId="0" applyFont="1" applyFill="1" applyBorder="1" applyAlignment="1">
      <alignment horizontal="center"/>
    </xf>
    <xf numFmtId="0" fontId="26" fillId="34" borderId="34" xfId="0" applyFont="1" applyFill="1" applyBorder="1" applyAlignment="1">
      <alignment horizontal="center"/>
    </xf>
    <xf numFmtId="0" fontId="26" fillId="34" borderId="32" xfId="0" applyFont="1" applyFill="1" applyBorder="1" applyAlignment="1">
      <alignment horizontal="center" wrapText="1"/>
    </xf>
    <xf numFmtId="0" fontId="26" fillId="34" borderId="34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14" xfId="56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firearm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iminaljustice.ny.gov/crimnet/ojsa/indexcrimes/county_total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9"/>
  <sheetViews>
    <sheetView tabSelected="1" zoomScale="85" zoomScaleNormal="85" zoomScaleSheetLayoutView="85" zoomScalePageLayoutView="0" workbookViewId="0" topLeftCell="A1">
      <selection activeCell="I12" sqref="I12"/>
    </sheetView>
  </sheetViews>
  <sheetFormatPr defaultColWidth="9.140625" defaultRowHeight="12.75"/>
  <cols>
    <col min="1" max="1" width="25.140625" style="1" customWidth="1"/>
    <col min="2" max="2" width="17.8515625" style="1" customWidth="1"/>
    <col min="3" max="4" width="14.00390625" style="1" customWidth="1"/>
    <col min="5" max="5" width="16.140625" style="9" customWidth="1"/>
    <col min="6" max="6" width="16.140625" style="1" customWidth="1"/>
    <col min="7" max="16384" width="9.140625" style="1" customWidth="1"/>
  </cols>
  <sheetData>
    <row r="1" spans="1:6" ht="24" customHeight="1">
      <c r="A1" s="50" t="s">
        <v>73</v>
      </c>
      <c r="B1" s="50"/>
      <c r="C1" s="50"/>
      <c r="D1" s="50"/>
      <c r="E1" s="50"/>
      <c r="F1" s="50"/>
    </row>
    <row r="2" spans="1:6" ht="24" customHeight="1" thickBot="1">
      <c r="A2" s="14"/>
      <c r="B2" s="14"/>
      <c r="C2" s="14"/>
      <c r="D2" s="14"/>
      <c r="E2" s="14"/>
      <c r="F2" s="14"/>
    </row>
    <row r="3" spans="1:10" s="4" customFormat="1" ht="19.5" customHeight="1" thickBot="1">
      <c r="A3" s="3"/>
      <c r="B3" s="3"/>
      <c r="C3" s="46" t="s">
        <v>0</v>
      </c>
      <c r="D3" s="47"/>
      <c r="E3" s="48" t="s">
        <v>1</v>
      </c>
      <c r="F3" s="49"/>
      <c r="J3" s="40"/>
    </row>
    <row r="4" spans="1:10" s="4" customFormat="1" ht="42.75" customHeight="1" thickBot="1">
      <c r="A4" s="36" t="s">
        <v>2</v>
      </c>
      <c r="B4" s="37" t="s">
        <v>74</v>
      </c>
      <c r="C4" s="34" t="s">
        <v>3</v>
      </c>
      <c r="D4" s="35" t="s">
        <v>4</v>
      </c>
      <c r="E4" s="34" t="s">
        <v>3</v>
      </c>
      <c r="F4" s="35" t="s">
        <v>4</v>
      </c>
      <c r="J4" s="38"/>
    </row>
    <row r="5" spans="1:10" s="4" customFormat="1" ht="19.5" customHeight="1">
      <c r="A5" s="21" t="s">
        <v>5</v>
      </c>
      <c r="B5" s="5">
        <v>308613</v>
      </c>
      <c r="C5" s="11">
        <v>1008</v>
      </c>
      <c r="D5" s="12">
        <f>(C5/B5)*100000</f>
        <v>326.62266333563394</v>
      </c>
      <c r="E5" s="16">
        <v>112</v>
      </c>
      <c r="F5" s="19">
        <f>(E5/B5)*100000</f>
        <v>36.29140703729266</v>
      </c>
      <c r="I5" s="33"/>
      <c r="J5" s="39"/>
    </row>
    <row r="6" spans="1:10" s="4" customFormat="1" ht="19.5" customHeight="1">
      <c r="A6" s="22" t="s">
        <v>6</v>
      </c>
      <c r="B6" s="17">
        <v>47336</v>
      </c>
      <c r="C6" s="18">
        <v>57</v>
      </c>
      <c r="D6" s="19">
        <f aca="true" t="shared" si="0" ref="D6:D66">(C6/B6)*100000</f>
        <v>120.41575122528309</v>
      </c>
      <c r="E6" s="20">
        <v>1</v>
      </c>
      <c r="F6" s="19">
        <f>(E6/B6)*100000</f>
        <v>2.112557039040054</v>
      </c>
      <c r="I6" s="33"/>
      <c r="J6" s="39"/>
    </row>
    <row r="7" spans="1:10" s="4" customFormat="1" ht="19.5" customHeight="1">
      <c r="A7" s="22" t="s">
        <v>65</v>
      </c>
      <c r="B7" s="17">
        <v>1448285</v>
      </c>
      <c r="C7" s="18">
        <v>13409</v>
      </c>
      <c r="D7" s="19">
        <f t="shared" si="0"/>
        <v>925.8536821136724</v>
      </c>
      <c r="E7" s="20" t="s">
        <v>71</v>
      </c>
      <c r="F7" s="19" t="s">
        <v>71</v>
      </c>
      <c r="I7" s="33"/>
      <c r="J7" s="39"/>
    </row>
    <row r="8" spans="1:10" s="4" customFormat="1" ht="19.5" customHeight="1">
      <c r="A8" s="22" t="s">
        <v>7</v>
      </c>
      <c r="B8" s="17">
        <v>196201</v>
      </c>
      <c r="C8" s="18">
        <v>623</v>
      </c>
      <c r="D8" s="19">
        <f t="shared" si="0"/>
        <v>317.53151105244115</v>
      </c>
      <c r="E8" s="20">
        <v>71</v>
      </c>
      <c r="F8" s="19">
        <f aca="true" t="shared" si="1" ref="F8:F15">(E8/B8)*100000</f>
        <v>36.18737926921881</v>
      </c>
      <c r="I8" s="33"/>
      <c r="J8" s="39"/>
    </row>
    <row r="9" spans="1:10" s="4" customFormat="1" ht="19.5" customHeight="1">
      <c r="A9" s="22" t="s">
        <v>8</v>
      </c>
      <c r="B9" s="17">
        <v>76211</v>
      </c>
      <c r="C9" s="18">
        <v>125</v>
      </c>
      <c r="D9" s="19">
        <f t="shared" si="0"/>
        <v>164.01831756570573</v>
      </c>
      <c r="E9" s="20">
        <v>6</v>
      </c>
      <c r="F9" s="19">
        <f t="shared" si="1"/>
        <v>7.872879243153876</v>
      </c>
      <c r="I9" s="33"/>
      <c r="J9" s="39"/>
    </row>
    <row r="10" spans="1:10" s="4" customFormat="1" ht="19.5" customHeight="1">
      <c r="A10" s="22" t="s">
        <v>9</v>
      </c>
      <c r="B10" s="17">
        <v>78420</v>
      </c>
      <c r="C10" s="18">
        <v>196</v>
      </c>
      <c r="D10" s="19">
        <f t="shared" si="0"/>
        <v>249.93624075490945</v>
      </c>
      <c r="E10" s="20">
        <v>8</v>
      </c>
      <c r="F10" s="19">
        <f t="shared" si="1"/>
        <v>10.2014792144861</v>
      </c>
      <c r="I10" s="33"/>
      <c r="J10" s="39"/>
    </row>
    <row r="11" spans="1:10" s="4" customFormat="1" ht="19.5" customHeight="1">
      <c r="A11" s="22" t="s">
        <v>10</v>
      </c>
      <c r="B11" s="17">
        <v>131108</v>
      </c>
      <c r="C11" s="18">
        <v>354</v>
      </c>
      <c r="D11" s="19">
        <f t="shared" si="0"/>
        <v>270.00640693168987</v>
      </c>
      <c r="E11" s="20">
        <v>40</v>
      </c>
      <c r="F11" s="19">
        <f t="shared" si="1"/>
        <v>30.50919852335479</v>
      </c>
      <c r="I11" s="33"/>
      <c r="J11" s="39"/>
    </row>
    <row r="12" spans="1:10" s="4" customFormat="1" ht="19.5" customHeight="1">
      <c r="A12" s="22" t="s">
        <v>11</v>
      </c>
      <c r="B12" s="17">
        <v>87307</v>
      </c>
      <c r="C12" s="18">
        <v>159</v>
      </c>
      <c r="D12" s="19">
        <f t="shared" si="0"/>
        <v>182.11598153641748</v>
      </c>
      <c r="E12" s="20">
        <v>21</v>
      </c>
      <c r="F12" s="19">
        <f t="shared" si="1"/>
        <v>24.053054165187213</v>
      </c>
      <c r="I12" s="33"/>
      <c r="J12" s="39"/>
    </row>
    <row r="13" spans="1:10" s="4" customFormat="1" ht="19.5" customHeight="1">
      <c r="A13" s="22" t="s">
        <v>12</v>
      </c>
      <c r="B13" s="17">
        <v>49105</v>
      </c>
      <c r="C13" s="18">
        <v>101</v>
      </c>
      <c r="D13" s="19">
        <f t="shared" si="0"/>
        <v>205.68170247428978</v>
      </c>
      <c r="E13" s="20">
        <v>6</v>
      </c>
      <c r="F13" s="19">
        <f t="shared" si="1"/>
        <v>12.21871499847266</v>
      </c>
      <c r="I13" s="33"/>
      <c r="J13" s="39"/>
    </row>
    <row r="14" spans="1:6" s="4" customFormat="1" ht="19.5" customHeight="1">
      <c r="A14" s="22" t="s">
        <v>13</v>
      </c>
      <c r="B14" s="17">
        <v>81364</v>
      </c>
      <c r="C14" s="18">
        <v>115</v>
      </c>
      <c r="D14" s="19">
        <f t="shared" si="0"/>
        <v>141.34015043508185</v>
      </c>
      <c r="E14" s="20">
        <v>6</v>
      </c>
      <c r="F14" s="19">
        <f t="shared" si="1"/>
        <v>7.374268718352097</v>
      </c>
    </row>
    <row r="15" spans="1:6" s="4" customFormat="1" ht="19.5" customHeight="1">
      <c r="A15" s="22" t="s">
        <v>14</v>
      </c>
      <c r="B15" s="17">
        <v>61779</v>
      </c>
      <c r="C15" s="18">
        <v>103</v>
      </c>
      <c r="D15" s="19">
        <f t="shared" si="0"/>
        <v>166.72332022208195</v>
      </c>
      <c r="E15" s="20">
        <v>4</v>
      </c>
      <c r="F15" s="19">
        <f t="shared" si="1"/>
        <v>6.4746920474594924</v>
      </c>
    </row>
    <row r="16" spans="1:6" s="4" customFormat="1" ht="19.5" customHeight="1">
      <c r="A16" s="22" t="s">
        <v>15</v>
      </c>
      <c r="B16" s="17">
        <v>48870</v>
      </c>
      <c r="C16" s="18">
        <v>51</v>
      </c>
      <c r="D16" s="19">
        <f t="shared" si="0"/>
        <v>104.3585021485574</v>
      </c>
      <c r="E16" s="20">
        <v>3</v>
      </c>
      <c r="F16" s="19">
        <f aca="true" t="shared" si="2" ref="F16:F27">(E16/B16)*100000</f>
        <v>6.138735420503377</v>
      </c>
    </row>
    <row r="17" spans="1:6" s="4" customFormat="1" ht="19.5" customHeight="1">
      <c r="A17" s="22" t="s">
        <v>16</v>
      </c>
      <c r="B17" s="17">
        <v>45371</v>
      </c>
      <c r="C17" s="18">
        <v>79</v>
      </c>
      <c r="D17" s="19">
        <f t="shared" si="0"/>
        <v>174.12003261995548</v>
      </c>
      <c r="E17" s="20">
        <v>8</v>
      </c>
      <c r="F17" s="19">
        <f t="shared" si="2"/>
        <v>17.63240836657777</v>
      </c>
    </row>
    <row r="18" spans="1:6" s="4" customFormat="1" ht="19.5" customHeight="1">
      <c r="A18" s="22" t="s">
        <v>17</v>
      </c>
      <c r="B18" s="17">
        <v>295721</v>
      </c>
      <c r="C18" s="18">
        <v>558</v>
      </c>
      <c r="D18" s="19">
        <f t="shared" si="0"/>
        <v>188.69136787715448</v>
      </c>
      <c r="E18" s="20">
        <v>69</v>
      </c>
      <c r="F18" s="19">
        <f t="shared" si="2"/>
        <v>23.332803554701897</v>
      </c>
    </row>
    <row r="19" spans="1:6" s="4" customFormat="1" ht="19.5" customHeight="1">
      <c r="A19" s="22" t="s">
        <v>18</v>
      </c>
      <c r="B19" s="17">
        <v>922022</v>
      </c>
      <c r="C19" s="18">
        <v>3788</v>
      </c>
      <c r="D19" s="19">
        <f t="shared" si="0"/>
        <v>410.83618395222675</v>
      </c>
      <c r="E19" s="20">
        <v>1022</v>
      </c>
      <c r="F19" s="19">
        <f t="shared" si="2"/>
        <v>110.84334213283414</v>
      </c>
    </row>
    <row r="20" spans="1:6" s="4" customFormat="1" ht="19.5" customHeight="1">
      <c r="A20" s="22" t="s">
        <v>19</v>
      </c>
      <c r="B20" s="17">
        <v>36992</v>
      </c>
      <c r="C20" s="18">
        <v>46</v>
      </c>
      <c r="D20" s="19">
        <f t="shared" si="0"/>
        <v>124.35121107266436</v>
      </c>
      <c r="E20" s="20">
        <v>3</v>
      </c>
      <c r="F20" s="19">
        <f t="shared" si="2"/>
        <v>8.109861591695502</v>
      </c>
    </row>
    <row r="21" spans="1:6" s="4" customFormat="1" ht="19.5" customHeight="1">
      <c r="A21" s="22" t="s">
        <v>20</v>
      </c>
      <c r="B21" s="17">
        <v>51082</v>
      </c>
      <c r="C21" s="18">
        <v>88</v>
      </c>
      <c r="D21" s="19">
        <f t="shared" si="0"/>
        <v>172.27203320151912</v>
      </c>
      <c r="E21" s="20">
        <v>3</v>
      </c>
      <c r="F21" s="19">
        <f t="shared" si="2"/>
        <v>5.872910222779061</v>
      </c>
    </row>
    <row r="22" spans="1:6" s="4" customFormat="1" ht="19.5" customHeight="1">
      <c r="A22" s="22" t="s">
        <v>21</v>
      </c>
      <c r="B22" s="17">
        <v>53542</v>
      </c>
      <c r="C22" s="18">
        <v>123</v>
      </c>
      <c r="D22" s="19">
        <f t="shared" si="0"/>
        <v>229.72619625714393</v>
      </c>
      <c r="E22" s="20">
        <v>10</v>
      </c>
      <c r="F22" s="19">
        <f t="shared" si="2"/>
        <v>18.67692652497105</v>
      </c>
    </row>
    <row r="23" spans="1:6" s="4" customFormat="1" ht="19.5" customHeight="1">
      <c r="A23" s="22" t="s">
        <v>22</v>
      </c>
      <c r="B23" s="17">
        <v>58705</v>
      </c>
      <c r="C23" s="18">
        <v>115</v>
      </c>
      <c r="D23" s="19">
        <f t="shared" si="0"/>
        <v>195.89472787667148</v>
      </c>
      <c r="E23" s="20">
        <v>4</v>
      </c>
      <c r="F23" s="19">
        <f t="shared" si="2"/>
        <v>6.81372966527553</v>
      </c>
    </row>
    <row r="24" spans="1:10" s="4" customFormat="1" ht="19.5" customHeight="1">
      <c r="A24" s="22" t="s">
        <v>23</v>
      </c>
      <c r="B24" s="17">
        <v>47590</v>
      </c>
      <c r="C24" s="18">
        <v>116</v>
      </c>
      <c r="D24" s="19">
        <f t="shared" si="0"/>
        <v>243.7486866988863</v>
      </c>
      <c r="E24" s="20">
        <v>3</v>
      </c>
      <c r="F24" s="19">
        <f t="shared" si="2"/>
        <v>6.303845345660853</v>
      </c>
      <c r="I24" s="33"/>
      <c r="J24" s="39"/>
    </row>
    <row r="25" spans="1:10" s="4" customFormat="1" ht="19.5" customHeight="1">
      <c r="A25" s="22" t="s">
        <v>24</v>
      </c>
      <c r="B25" s="17">
        <v>4678</v>
      </c>
      <c r="C25" s="18">
        <v>3</v>
      </c>
      <c r="D25" s="19">
        <f t="shared" si="0"/>
        <v>64.12997007268063</v>
      </c>
      <c r="E25" s="20">
        <v>0</v>
      </c>
      <c r="F25" s="19">
        <f t="shared" si="2"/>
        <v>0</v>
      </c>
      <c r="I25" s="33"/>
      <c r="J25" s="39"/>
    </row>
    <row r="26" spans="1:10" s="4" customFormat="1" ht="19.5" customHeight="1">
      <c r="A26" s="22" t="s">
        <v>25</v>
      </c>
      <c r="B26" s="17">
        <v>63446</v>
      </c>
      <c r="C26" s="18">
        <v>98</v>
      </c>
      <c r="D26" s="19">
        <f t="shared" si="0"/>
        <v>154.46206222614506</v>
      </c>
      <c r="E26" s="20">
        <v>4</v>
      </c>
      <c r="F26" s="19">
        <f t="shared" si="2"/>
        <v>6.3045739684140845</v>
      </c>
      <c r="I26" s="33"/>
      <c r="J26" s="39"/>
    </row>
    <row r="27" spans="1:10" s="4" customFormat="1" ht="19.5" customHeight="1">
      <c r="A27" s="22" t="s">
        <v>26</v>
      </c>
      <c r="B27" s="17">
        <v>119514</v>
      </c>
      <c r="C27" s="18">
        <v>221</v>
      </c>
      <c r="D27" s="19">
        <f t="shared" si="0"/>
        <v>184.91557474438142</v>
      </c>
      <c r="E27" s="20">
        <v>17</v>
      </c>
      <c r="F27" s="19">
        <f t="shared" si="2"/>
        <v>14.224274980337032</v>
      </c>
      <c r="I27" s="33"/>
      <c r="J27" s="39"/>
    </row>
    <row r="28" spans="1:10" s="4" customFormat="1" ht="19.5" customHeight="1">
      <c r="A28" s="22" t="s">
        <v>66</v>
      </c>
      <c r="B28" s="17">
        <v>2640252</v>
      </c>
      <c r="C28" s="18">
        <v>16385</v>
      </c>
      <c r="D28" s="19">
        <f t="shared" si="0"/>
        <v>620.5847017633165</v>
      </c>
      <c r="E28" s="20" t="s">
        <v>71</v>
      </c>
      <c r="F28" s="19" t="s">
        <v>71</v>
      </c>
      <c r="I28" s="33"/>
      <c r="J28" s="39"/>
    </row>
    <row r="29" spans="1:10" s="4" customFormat="1" ht="19.5" customHeight="1">
      <c r="A29" s="22" t="s">
        <v>27</v>
      </c>
      <c r="B29" s="17">
        <v>27205</v>
      </c>
      <c r="C29" s="18">
        <v>27</v>
      </c>
      <c r="D29" s="19">
        <f t="shared" si="0"/>
        <v>99.24646204741775</v>
      </c>
      <c r="E29" s="20">
        <v>4</v>
      </c>
      <c r="F29" s="19">
        <f aca="true" t="shared" si="3" ref="F29:F34">(E29/B29)*100000</f>
        <v>14.70317956258041</v>
      </c>
      <c r="I29" s="33"/>
      <c r="J29" s="39"/>
    </row>
    <row r="30" spans="1:10" s="4" customFormat="1" ht="19.5" customHeight="1">
      <c r="A30" s="22" t="s">
        <v>28</v>
      </c>
      <c r="B30" s="17">
        <v>64291</v>
      </c>
      <c r="C30" s="18">
        <v>77</v>
      </c>
      <c r="D30" s="19">
        <f t="shared" si="0"/>
        <v>119.7679301924064</v>
      </c>
      <c r="E30" s="20">
        <v>6</v>
      </c>
      <c r="F30" s="19">
        <f t="shared" si="3"/>
        <v>9.332565989018681</v>
      </c>
      <c r="I30" s="33"/>
      <c r="J30" s="39"/>
    </row>
    <row r="31" spans="1:10" s="4" customFormat="1" ht="19.5" customHeight="1">
      <c r="A31" s="22" t="s">
        <v>29</v>
      </c>
      <c r="B31" s="17">
        <v>71972</v>
      </c>
      <c r="C31" s="18">
        <v>106</v>
      </c>
      <c r="D31" s="19">
        <f t="shared" si="0"/>
        <v>147.27949758239316</v>
      </c>
      <c r="E31" s="20">
        <v>6</v>
      </c>
      <c r="F31" s="19">
        <f t="shared" si="3"/>
        <v>8.336575334852443</v>
      </c>
      <c r="I31" s="33"/>
      <c r="J31" s="39"/>
    </row>
    <row r="32" spans="1:10" s="4" customFormat="1" ht="19.5" customHeight="1">
      <c r="A32" s="22" t="s">
        <v>30</v>
      </c>
      <c r="B32" s="17">
        <v>749690</v>
      </c>
      <c r="C32" s="18">
        <v>2524</v>
      </c>
      <c r="D32" s="19">
        <f t="shared" si="0"/>
        <v>336.67249129640254</v>
      </c>
      <c r="E32" s="20">
        <v>726</v>
      </c>
      <c r="F32" s="19">
        <f t="shared" si="3"/>
        <v>96.84002721124732</v>
      </c>
      <c r="I32" s="33"/>
      <c r="J32" s="39"/>
    </row>
    <row r="33" spans="1:10" s="4" customFormat="1" ht="19.5" customHeight="1">
      <c r="A33" s="22" t="s">
        <v>31</v>
      </c>
      <c r="B33" s="17">
        <v>49555</v>
      </c>
      <c r="C33" s="18">
        <v>99</v>
      </c>
      <c r="D33" s="19">
        <f t="shared" si="0"/>
        <v>199.7780244173141</v>
      </c>
      <c r="E33" s="20">
        <v>9</v>
      </c>
      <c r="F33" s="19">
        <f t="shared" si="3"/>
        <v>18.161638583392193</v>
      </c>
      <c r="I33" s="33"/>
      <c r="J33" s="39"/>
    </row>
    <row r="34" spans="1:10" s="4" customFormat="1" ht="19.5" customHeight="1">
      <c r="A34" s="22" t="s">
        <v>32</v>
      </c>
      <c r="B34" s="17">
        <v>1360265</v>
      </c>
      <c r="C34" s="18">
        <v>1980</v>
      </c>
      <c r="D34" s="19">
        <f t="shared" si="0"/>
        <v>145.5598725248389</v>
      </c>
      <c r="E34" s="20">
        <v>368</v>
      </c>
      <c r="F34" s="19">
        <f t="shared" si="3"/>
        <v>27.053552065222583</v>
      </c>
      <c r="I34" s="33"/>
      <c r="J34" s="39"/>
    </row>
    <row r="35" spans="1:10" s="4" customFormat="1" ht="19.5" customHeight="1">
      <c r="A35" s="22" t="s">
        <v>67</v>
      </c>
      <c r="B35" s="17">
        <v>1647788</v>
      </c>
      <c r="C35" s="18">
        <v>8789</v>
      </c>
      <c r="D35" s="19">
        <f t="shared" si="0"/>
        <v>533.381721435039</v>
      </c>
      <c r="E35" s="20" t="s">
        <v>71</v>
      </c>
      <c r="F35" s="19" t="s">
        <v>71</v>
      </c>
      <c r="I35" s="33"/>
      <c r="J35" s="39"/>
    </row>
    <row r="36" spans="1:10" s="4" customFormat="1" ht="19.5" customHeight="1">
      <c r="A36" s="22" t="s">
        <v>33</v>
      </c>
      <c r="B36" s="17">
        <v>212368</v>
      </c>
      <c r="C36" s="18">
        <v>774</v>
      </c>
      <c r="D36" s="19">
        <f t="shared" si="0"/>
        <v>364.4616891433738</v>
      </c>
      <c r="E36" s="20">
        <v>144</v>
      </c>
      <c r="F36" s="19">
        <f aca="true" t="shared" si="4" ref="F36:F44">(E36/B36)*100000</f>
        <v>67.80682588713931</v>
      </c>
      <c r="I36" s="33"/>
      <c r="J36" s="39"/>
    </row>
    <row r="37" spans="1:10" s="4" customFormat="1" ht="19.5" customHeight="1">
      <c r="A37" s="22" t="s">
        <v>34</v>
      </c>
      <c r="B37" s="17">
        <v>231920</v>
      </c>
      <c r="C37" s="18">
        <v>583</v>
      </c>
      <c r="D37" s="19">
        <f t="shared" si="0"/>
        <v>251.37978613314934</v>
      </c>
      <c r="E37" s="20">
        <v>109</v>
      </c>
      <c r="F37" s="19">
        <f t="shared" si="4"/>
        <v>46.99896516040014</v>
      </c>
      <c r="I37" s="33"/>
      <c r="J37" s="39"/>
    </row>
    <row r="38" spans="1:10" s="4" customFormat="1" ht="19.5" customHeight="1">
      <c r="A38" s="22" t="s">
        <v>35</v>
      </c>
      <c r="B38" s="17">
        <v>467471</v>
      </c>
      <c r="C38" s="18">
        <v>1500</v>
      </c>
      <c r="D38" s="19">
        <f t="shared" si="0"/>
        <v>320.8755195509454</v>
      </c>
      <c r="E38" s="20">
        <v>277</v>
      </c>
      <c r="F38" s="19">
        <f t="shared" si="4"/>
        <v>59.25501261040792</v>
      </c>
      <c r="I38" s="33"/>
      <c r="J38" s="39"/>
    </row>
    <row r="39" spans="1:10" s="4" customFormat="1" ht="19.5" customHeight="1">
      <c r="A39" s="22" t="s">
        <v>36</v>
      </c>
      <c r="B39" s="17">
        <v>109863</v>
      </c>
      <c r="C39" s="18">
        <v>144</v>
      </c>
      <c r="D39" s="19">
        <f t="shared" si="0"/>
        <v>131.072335545179</v>
      </c>
      <c r="E39" s="20">
        <v>9</v>
      </c>
      <c r="F39" s="19">
        <f t="shared" si="4"/>
        <v>8.192020971573687</v>
      </c>
      <c r="I39" s="33"/>
      <c r="J39" s="39"/>
    </row>
    <row r="40" spans="1:10" s="4" customFormat="1" ht="19.5" customHeight="1">
      <c r="A40" s="22" t="s">
        <v>37</v>
      </c>
      <c r="B40" s="17">
        <v>376037</v>
      </c>
      <c r="C40" s="18">
        <v>919</v>
      </c>
      <c r="D40" s="19">
        <f t="shared" si="0"/>
        <v>244.39084451795966</v>
      </c>
      <c r="E40" s="20">
        <v>165</v>
      </c>
      <c r="F40" s="19">
        <f t="shared" si="4"/>
        <v>43.8786608764563</v>
      </c>
      <c r="I40" s="33"/>
      <c r="J40" s="39"/>
    </row>
    <row r="41" spans="1:10" s="4" customFormat="1" ht="19.5" customHeight="1">
      <c r="A41" s="22" t="s">
        <v>38</v>
      </c>
      <c r="B41" s="17">
        <v>41689</v>
      </c>
      <c r="C41" s="18">
        <v>69</v>
      </c>
      <c r="D41" s="19">
        <f t="shared" si="0"/>
        <v>165.5112859507304</v>
      </c>
      <c r="E41" s="20">
        <v>10</v>
      </c>
      <c r="F41" s="19">
        <f t="shared" si="4"/>
        <v>23.987142891410205</v>
      </c>
      <c r="I41" s="33"/>
      <c r="J41" s="39"/>
    </row>
    <row r="42" spans="1:10" s="4" customFormat="1" ht="19.5" customHeight="1">
      <c r="A42" s="22" t="s">
        <v>39</v>
      </c>
      <c r="B42" s="17">
        <v>120368</v>
      </c>
      <c r="C42" s="18">
        <v>247</v>
      </c>
      <c r="D42" s="19">
        <f t="shared" si="0"/>
        <v>205.20404094111393</v>
      </c>
      <c r="E42" s="20">
        <v>9</v>
      </c>
      <c r="F42" s="19">
        <f t="shared" si="4"/>
        <v>7.47707031769241</v>
      </c>
      <c r="I42" s="33"/>
      <c r="J42" s="39"/>
    </row>
    <row r="43" spans="1:10" s="4" customFormat="1" ht="19.5" customHeight="1">
      <c r="A43" s="22" t="s">
        <v>40</v>
      </c>
      <c r="B43" s="17">
        <v>60737</v>
      </c>
      <c r="C43" s="18">
        <v>78</v>
      </c>
      <c r="D43" s="19">
        <f t="shared" si="0"/>
        <v>128.42254309564188</v>
      </c>
      <c r="E43" s="20">
        <v>4</v>
      </c>
      <c r="F43" s="19">
        <f t="shared" si="4"/>
        <v>6.585771440802147</v>
      </c>
      <c r="I43" s="33"/>
      <c r="J43" s="39"/>
    </row>
    <row r="44" spans="1:10" s="4" customFormat="1" ht="19.5" customHeight="1">
      <c r="A44" s="22" t="s">
        <v>41</v>
      </c>
      <c r="B44" s="17">
        <v>99220</v>
      </c>
      <c r="C44" s="18">
        <v>43</v>
      </c>
      <c r="D44" s="19">
        <f t="shared" si="0"/>
        <v>43.33803668615199</v>
      </c>
      <c r="E44" s="20">
        <v>0</v>
      </c>
      <c r="F44" s="19">
        <f t="shared" si="4"/>
        <v>0</v>
      </c>
      <c r="I44" s="33"/>
      <c r="J44" s="39"/>
    </row>
    <row r="45" spans="1:10" s="4" customFormat="1" ht="19.5" customHeight="1">
      <c r="A45" s="22" t="s">
        <v>68</v>
      </c>
      <c r="B45" s="17">
        <v>2337925</v>
      </c>
      <c r="C45" s="18">
        <v>9854</v>
      </c>
      <c r="D45" s="19">
        <f t="shared" si="0"/>
        <v>421.48486371461877</v>
      </c>
      <c r="E45" s="20" t="s">
        <v>71</v>
      </c>
      <c r="F45" s="19" t="s">
        <v>71</v>
      </c>
      <c r="I45" s="33"/>
      <c r="J45" s="39"/>
    </row>
    <row r="46" spans="1:10" s="4" customFormat="1" ht="19.5" customHeight="1">
      <c r="A46" s="22" t="s">
        <v>42</v>
      </c>
      <c r="B46" s="17">
        <v>159567</v>
      </c>
      <c r="C46" s="18">
        <v>546</v>
      </c>
      <c r="D46" s="19">
        <f t="shared" si="0"/>
        <v>342.17601383744756</v>
      </c>
      <c r="E46" s="18">
        <v>104</v>
      </c>
      <c r="F46" s="19">
        <f>(E46/B46)*100000</f>
        <v>65.17638358808526</v>
      </c>
      <c r="I46" s="33"/>
      <c r="J46" s="39"/>
    </row>
    <row r="47" spans="1:10" s="4" customFormat="1" ht="19.5" customHeight="1">
      <c r="A47" s="22" t="s">
        <v>69</v>
      </c>
      <c r="B47" s="17">
        <v>476611</v>
      </c>
      <c r="C47" s="18">
        <v>1651</v>
      </c>
      <c r="D47" s="19">
        <f t="shared" si="0"/>
        <v>346.4040905476374</v>
      </c>
      <c r="E47" s="20" t="s">
        <v>71</v>
      </c>
      <c r="F47" s="19" t="s">
        <v>71</v>
      </c>
      <c r="I47" s="33"/>
      <c r="J47" s="39"/>
    </row>
    <row r="48" spans="1:10" s="4" customFormat="1" ht="19.5" customHeight="1">
      <c r="A48" s="22" t="s">
        <v>43</v>
      </c>
      <c r="B48" s="17">
        <v>326136</v>
      </c>
      <c r="C48" s="18">
        <v>482</v>
      </c>
      <c r="D48" s="19">
        <f t="shared" si="0"/>
        <v>147.79110555105845</v>
      </c>
      <c r="E48" s="20">
        <v>34</v>
      </c>
      <c r="F48" s="19">
        <f aca="true" t="shared" si="5" ref="F48:F53">(E48/B48)*100000</f>
        <v>10.425098731817402</v>
      </c>
      <c r="I48" s="33"/>
      <c r="J48" s="39"/>
    </row>
    <row r="49" spans="1:10" s="4" customFormat="1" ht="19.5" customHeight="1">
      <c r="A49" s="22" t="s">
        <v>72</v>
      </c>
      <c r="B49" s="17">
        <v>111077</v>
      </c>
      <c r="C49" s="18">
        <v>142</v>
      </c>
      <c r="D49" s="19">
        <f t="shared" si="0"/>
        <v>127.83924664872116</v>
      </c>
      <c r="E49" s="20">
        <v>7</v>
      </c>
      <c r="F49" s="19">
        <f t="shared" si="5"/>
        <v>6.301934693951043</v>
      </c>
      <c r="I49" s="33"/>
      <c r="J49" s="39"/>
    </row>
    <row r="50" spans="1:10" s="4" customFormat="1" ht="19.5" customHeight="1">
      <c r="A50" s="22" t="s">
        <v>44</v>
      </c>
      <c r="B50" s="17">
        <v>225720</v>
      </c>
      <c r="C50" s="18">
        <v>256</v>
      </c>
      <c r="D50" s="19">
        <f t="shared" si="0"/>
        <v>113.41485025695552</v>
      </c>
      <c r="E50" s="20">
        <v>9</v>
      </c>
      <c r="F50" s="19">
        <f t="shared" si="5"/>
        <v>3.9872408293460926</v>
      </c>
      <c r="I50" s="33"/>
      <c r="J50" s="39"/>
    </row>
    <row r="51" spans="1:10" s="4" customFormat="1" ht="19.5" customHeight="1">
      <c r="A51" s="22" t="s">
        <v>45</v>
      </c>
      <c r="B51" s="17">
        <v>155634</v>
      </c>
      <c r="C51" s="18">
        <v>503</v>
      </c>
      <c r="D51" s="19">
        <f t="shared" si="0"/>
        <v>323.19416065898196</v>
      </c>
      <c r="E51" s="20">
        <v>91</v>
      </c>
      <c r="F51" s="19">
        <f t="shared" si="5"/>
        <v>58.470514155004686</v>
      </c>
      <c r="I51" s="33"/>
      <c r="J51" s="39"/>
    </row>
    <row r="52" spans="1:10" s="4" customFormat="1" ht="19.5" customHeight="1">
      <c r="A52" s="22" t="s">
        <v>46</v>
      </c>
      <c r="B52" s="17">
        <v>31235</v>
      </c>
      <c r="C52" s="18">
        <v>38</v>
      </c>
      <c r="D52" s="19">
        <f t="shared" si="0"/>
        <v>121.65839603009445</v>
      </c>
      <c r="E52" s="20">
        <v>5</v>
      </c>
      <c r="F52" s="19">
        <f t="shared" si="5"/>
        <v>16.00768368817032</v>
      </c>
      <c r="I52" s="33"/>
      <c r="J52" s="39"/>
    </row>
    <row r="53" spans="1:10" s="4" customFormat="1" ht="19.5" customHeight="1">
      <c r="A53" s="22" t="s">
        <v>47</v>
      </c>
      <c r="B53" s="17">
        <v>18488</v>
      </c>
      <c r="C53" s="18">
        <v>14</v>
      </c>
      <c r="D53" s="19">
        <f t="shared" si="0"/>
        <v>75.72479446127218</v>
      </c>
      <c r="E53" s="20">
        <v>0</v>
      </c>
      <c r="F53" s="19">
        <f t="shared" si="5"/>
        <v>0</v>
      </c>
      <c r="I53" s="33"/>
      <c r="J53" s="39"/>
    </row>
    <row r="54" spans="1:10" s="4" customFormat="1" ht="19.5" customHeight="1">
      <c r="A54" s="22" t="s">
        <v>48</v>
      </c>
      <c r="B54" s="17">
        <v>34726</v>
      </c>
      <c r="C54" s="18">
        <v>61</v>
      </c>
      <c r="D54" s="19">
        <f t="shared" si="0"/>
        <v>175.6608880953752</v>
      </c>
      <c r="E54" s="20">
        <v>4</v>
      </c>
      <c r="F54" s="19">
        <f aca="true" t="shared" si="6" ref="F54:F60">(E54/B54)*100000</f>
        <v>11.518746760352474</v>
      </c>
      <c r="I54" s="33"/>
      <c r="J54" s="39"/>
    </row>
    <row r="55" spans="1:10" s="4" customFormat="1" ht="19.5" customHeight="1">
      <c r="A55" s="22" t="s">
        <v>49</v>
      </c>
      <c r="B55" s="17">
        <v>98066</v>
      </c>
      <c r="C55" s="18">
        <v>185</v>
      </c>
      <c r="D55" s="19">
        <f t="shared" si="0"/>
        <v>188.6484612403891</v>
      </c>
      <c r="E55" s="20">
        <v>13</v>
      </c>
      <c r="F55" s="19">
        <f t="shared" si="6"/>
        <v>13.25637835743275</v>
      </c>
      <c r="I55" s="33"/>
      <c r="J55" s="39"/>
    </row>
    <row r="56" spans="1:10" s="4" customFormat="1" ht="19.5" customHeight="1">
      <c r="A56" s="22" t="s">
        <v>50</v>
      </c>
      <c r="B56" s="17">
        <v>1502075</v>
      </c>
      <c r="C56" s="18">
        <v>2003</v>
      </c>
      <c r="D56" s="19">
        <f t="shared" si="0"/>
        <v>133.34886740009654</v>
      </c>
      <c r="E56" s="20">
        <v>472</v>
      </c>
      <c r="F56" s="19">
        <f t="shared" si="6"/>
        <v>31.423197909558443</v>
      </c>
      <c r="I56" s="33"/>
      <c r="J56" s="39"/>
    </row>
    <row r="57" spans="1:10" s="4" customFormat="1" ht="19.5" customHeight="1">
      <c r="A57" s="22" t="s">
        <v>51</v>
      </c>
      <c r="B57" s="17">
        <v>75425</v>
      </c>
      <c r="C57" s="18">
        <v>169</v>
      </c>
      <c r="D57" s="19">
        <f t="shared" si="0"/>
        <v>224.06363937686442</v>
      </c>
      <c r="E57" s="20">
        <v>15</v>
      </c>
      <c r="F57" s="19">
        <f t="shared" si="6"/>
        <v>19.887305270135897</v>
      </c>
      <c r="I57" s="33"/>
      <c r="J57" s="39"/>
    </row>
    <row r="58" spans="1:10" s="4" customFormat="1" ht="19.5" customHeight="1">
      <c r="A58" s="22" t="s">
        <v>52</v>
      </c>
      <c r="B58" s="17">
        <v>49485</v>
      </c>
      <c r="C58" s="18">
        <v>54</v>
      </c>
      <c r="D58" s="19">
        <f t="shared" si="0"/>
        <v>109.12397696271597</v>
      </c>
      <c r="E58" s="20">
        <v>4</v>
      </c>
      <c r="F58" s="19">
        <f t="shared" si="6"/>
        <v>8.083257552793775</v>
      </c>
      <c r="I58" s="33"/>
      <c r="J58" s="39"/>
    </row>
    <row r="59" spans="1:10" s="4" customFormat="1" ht="19.5" customHeight="1">
      <c r="A59" s="22" t="s">
        <v>53</v>
      </c>
      <c r="B59" s="17">
        <v>105240</v>
      </c>
      <c r="C59" s="18">
        <v>147</v>
      </c>
      <c r="D59" s="19">
        <f t="shared" si="0"/>
        <v>139.6807297605473</v>
      </c>
      <c r="E59" s="20">
        <v>11</v>
      </c>
      <c r="F59" s="19">
        <f t="shared" si="6"/>
        <v>10.452299505891297</v>
      </c>
      <c r="I59" s="33"/>
      <c r="J59" s="39"/>
    </row>
    <row r="60" spans="1:10" s="4" customFormat="1" ht="19.5" customHeight="1">
      <c r="A60" s="22" t="s">
        <v>54</v>
      </c>
      <c r="B60" s="17">
        <v>179613</v>
      </c>
      <c r="C60" s="18">
        <v>304</v>
      </c>
      <c r="D60" s="19">
        <f t="shared" si="0"/>
        <v>169.25278237098652</v>
      </c>
      <c r="E60" s="20">
        <v>23</v>
      </c>
      <c r="F60" s="19">
        <f t="shared" si="6"/>
        <v>12.805309192541744</v>
      </c>
      <c r="I60" s="33"/>
      <c r="J60" s="39"/>
    </row>
    <row r="61" spans="1:10" s="4" customFormat="1" ht="19.5" customHeight="1">
      <c r="A61" s="22" t="s">
        <v>55</v>
      </c>
      <c r="B61" s="17">
        <v>64672</v>
      </c>
      <c r="C61" s="18">
        <v>108</v>
      </c>
      <c r="D61" s="19">
        <f t="shared" si="0"/>
        <v>166.9965363681346</v>
      </c>
      <c r="E61" s="20">
        <v>6</v>
      </c>
      <c r="F61" s="19">
        <f aca="true" t="shared" si="7" ref="F61:F66">(E61/B61)*100000</f>
        <v>9.277585353785254</v>
      </c>
      <c r="I61" s="33"/>
      <c r="J61" s="39"/>
    </row>
    <row r="62" spans="1:10" s="4" customFormat="1" ht="19.5" customHeight="1">
      <c r="A62" s="22" t="s">
        <v>56</v>
      </c>
      <c r="B62" s="17">
        <v>62016</v>
      </c>
      <c r="C62" s="18">
        <v>91</v>
      </c>
      <c r="D62" s="19">
        <f t="shared" si="0"/>
        <v>146.73632610939111</v>
      </c>
      <c r="E62" s="20">
        <v>3</v>
      </c>
      <c r="F62" s="19">
        <f t="shared" si="7"/>
        <v>4.837461300309598</v>
      </c>
      <c r="I62" s="33"/>
      <c r="J62" s="39"/>
    </row>
    <row r="63" spans="1:9" s="4" customFormat="1" ht="19.5" customHeight="1">
      <c r="A63" s="22" t="s">
        <v>57</v>
      </c>
      <c r="B63" s="17">
        <v>91455</v>
      </c>
      <c r="C63" s="18">
        <v>197</v>
      </c>
      <c r="D63" s="19">
        <f t="shared" si="0"/>
        <v>215.40648406320048</v>
      </c>
      <c r="E63" s="20">
        <v>14</v>
      </c>
      <c r="F63" s="19">
        <f t="shared" si="7"/>
        <v>15.308075009567547</v>
      </c>
      <c r="I63" s="33"/>
    </row>
    <row r="64" spans="1:9" s="4" customFormat="1" ht="19.5" customHeight="1">
      <c r="A64" s="22" t="s">
        <v>58</v>
      </c>
      <c r="B64" s="17">
        <v>976316</v>
      </c>
      <c r="C64" s="18">
        <v>2145</v>
      </c>
      <c r="D64" s="19">
        <f t="shared" si="0"/>
        <v>219.70345666771823</v>
      </c>
      <c r="E64" s="20">
        <v>306</v>
      </c>
      <c r="F64" s="19">
        <f t="shared" si="7"/>
        <v>31.342311300849314</v>
      </c>
      <c r="I64" s="33"/>
    </row>
    <row r="65" spans="1:6" s="4" customFormat="1" ht="19.5" customHeight="1">
      <c r="A65" s="22" t="s">
        <v>59</v>
      </c>
      <c r="B65" s="17">
        <v>40883</v>
      </c>
      <c r="C65" s="18">
        <v>58</v>
      </c>
      <c r="D65" s="19">
        <f t="shared" si="0"/>
        <v>141.86825820022995</v>
      </c>
      <c r="E65" s="20">
        <v>5</v>
      </c>
      <c r="F65" s="19">
        <f t="shared" si="7"/>
        <v>12.230022258640512</v>
      </c>
    </row>
    <row r="66" spans="1:6" s="4" customFormat="1" ht="19.5" customHeight="1">
      <c r="A66" s="22" t="s">
        <v>60</v>
      </c>
      <c r="B66" s="17">
        <v>25121</v>
      </c>
      <c r="C66" s="18">
        <v>25</v>
      </c>
      <c r="D66" s="19">
        <f t="shared" si="0"/>
        <v>99.51833127662115</v>
      </c>
      <c r="E66" s="20">
        <v>1</v>
      </c>
      <c r="F66" s="19">
        <f t="shared" si="7"/>
        <v>3.9807332510648465</v>
      </c>
    </row>
    <row r="67" spans="1:6" s="4" customFormat="1" ht="19.5" customHeight="1" thickBot="1">
      <c r="A67" s="26"/>
      <c r="B67" s="27"/>
      <c r="C67" s="13"/>
      <c r="D67" s="7"/>
      <c r="E67" s="10"/>
      <c r="F67" s="7"/>
    </row>
    <row r="68" spans="1:7" s="4" customFormat="1" ht="19.5" customHeight="1">
      <c r="A68" s="23" t="s">
        <v>62</v>
      </c>
      <c r="B68" s="6">
        <v>8550861</v>
      </c>
      <c r="C68" s="11">
        <v>50088</v>
      </c>
      <c r="D68" s="12">
        <f>C68/B68*100000</f>
        <v>585.76557378257</v>
      </c>
      <c r="E68" s="11">
        <v>6577</v>
      </c>
      <c r="F68" s="12">
        <f>(E68/B68)*100000</f>
        <v>76.91623100878378</v>
      </c>
      <c r="G68" s="28"/>
    </row>
    <row r="69" spans="1:7" ht="18.75">
      <c r="A69" s="22" t="s">
        <v>61</v>
      </c>
      <c r="B69" s="17">
        <v>11240578</v>
      </c>
      <c r="C69" s="18">
        <v>24825</v>
      </c>
      <c r="D69" s="19">
        <f>C69/B69*100000</f>
        <v>220.85163236267744</v>
      </c>
      <c r="E69" s="18">
        <f>SUM(E5:E6,E8:E27,E29:E34,E36:E44,E46,E48:E66)</f>
        <v>4394</v>
      </c>
      <c r="F69" s="19">
        <f>(E69/B69)*100000</f>
        <v>39.090516519702106</v>
      </c>
      <c r="G69" s="29"/>
    </row>
    <row r="70" spans="1:6" ht="19.5" thickBot="1">
      <c r="A70" s="24" t="s">
        <v>63</v>
      </c>
      <c r="B70" s="25">
        <v>19791439</v>
      </c>
      <c r="C70" s="30">
        <v>74913</v>
      </c>
      <c r="D70" s="31">
        <f>C70/B70*100000</f>
        <v>378.51214355863664</v>
      </c>
      <c r="E70" s="30">
        <f>SUM(E68:E69)</f>
        <v>10971</v>
      </c>
      <c r="F70" s="31">
        <f>(E70/B70)*100000</f>
        <v>55.433058707858486</v>
      </c>
    </row>
    <row r="71" spans="1:8" s="41" customFormat="1" ht="28.5" customHeight="1">
      <c r="A71" s="51" t="s">
        <v>76</v>
      </c>
      <c r="B71" s="51"/>
      <c r="C71" s="51"/>
      <c r="D71" s="51"/>
      <c r="E71" s="51"/>
      <c r="F71" s="51"/>
      <c r="G71" s="1"/>
      <c r="H71" s="1"/>
    </row>
    <row r="72" spans="1:8" ht="15">
      <c r="A72" s="42" t="s">
        <v>75</v>
      </c>
      <c r="B72" s="43"/>
      <c r="C72" s="43"/>
      <c r="D72" s="43"/>
      <c r="E72" s="44"/>
      <c r="F72" s="44"/>
      <c r="G72" s="44"/>
      <c r="H72" s="45"/>
    </row>
    <row r="73" ht="15.75" customHeight="1">
      <c r="E73" s="8"/>
    </row>
    <row r="74" spans="1:5" ht="15.75" customHeight="1">
      <c r="A74" s="15" t="s">
        <v>70</v>
      </c>
      <c r="E74" s="8"/>
    </row>
    <row r="75" spans="1:5" ht="15.75" customHeight="1">
      <c r="A75" s="15"/>
      <c r="E75" s="8"/>
    </row>
    <row r="76" spans="1:5" ht="15.75" customHeight="1">
      <c r="A76" s="2" t="s">
        <v>64</v>
      </c>
      <c r="E76" s="8"/>
    </row>
    <row r="77" spans="1:5" ht="15.75" customHeight="1">
      <c r="A77" s="2" t="s">
        <v>77</v>
      </c>
      <c r="E77" s="8"/>
    </row>
    <row r="78" ht="15.75" customHeight="1">
      <c r="E78" s="8"/>
    </row>
    <row r="79" spans="5:6" ht="15.75" customHeight="1">
      <c r="E79" s="8"/>
      <c r="F79" s="32"/>
    </row>
    <row r="80" spans="5:6" ht="15.75" customHeight="1">
      <c r="E80" s="8"/>
      <c r="F80" s="32"/>
    </row>
    <row r="81" ht="15.75" customHeight="1">
      <c r="E81" s="8"/>
    </row>
    <row r="82" ht="15.75" customHeight="1">
      <c r="E82" s="8"/>
    </row>
    <row r="83" ht="15.75" customHeight="1">
      <c r="E83" s="8"/>
    </row>
    <row r="84" ht="15.75" customHeight="1">
      <c r="E84" s="8"/>
    </row>
    <row r="85" ht="15.75" customHeight="1">
      <c r="E85" s="8"/>
    </row>
    <row r="86" ht="15.75" customHeight="1">
      <c r="E86" s="8"/>
    </row>
    <row r="87" ht="15.75" customHeight="1">
      <c r="E87" s="8"/>
    </row>
    <row r="88" ht="15.75" customHeight="1">
      <c r="E88" s="8"/>
    </row>
    <row r="89" ht="15.75" customHeight="1">
      <c r="E89" s="8"/>
    </row>
    <row r="90" ht="15.75" customHeight="1">
      <c r="E90" s="8"/>
    </row>
    <row r="91" ht="15.75" customHeight="1">
      <c r="E91" s="8"/>
    </row>
    <row r="92" ht="15.75" customHeight="1">
      <c r="E92" s="8"/>
    </row>
    <row r="93" ht="15.75" customHeight="1">
      <c r="E93" s="8"/>
    </row>
    <row r="94" ht="15.75" customHeight="1">
      <c r="E94" s="8"/>
    </row>
    <row r="95" ht="12.75">
      <c r="E95" s="8"/>
    </row>
    <row r="96" ht="12.75">
      <c r="E96" s="8"/>
    </row>
    <row r="97" ht="12.75">
      <c r="E97" s="8"/>
    </row>
    <row r="98" ht="12.75">
      <c r="E98" s="8"/>
    </row>
    <row r="99" ht="12.75">
      <c r="E99" s="8"/>
    </row>
    <row r="100" ht="12.75">
      <c r="E100" s="8"/>
    </row>
    <row r="101" ht="12.75">
      <c r="E101" s="8"/>
    </row>
    <row r="102" ht="12.75">
      <c r="E102" s="8"/>
    </row>
    <row r="103" ht="12.75">
      <c r="E103" s="8"/>
    </row>
    <row r="104" ht="12.75">
      <c r="E104" s="8"/>
    </row>
    <row r="105" ht="12.75">
      <c r="E105" s="8"/>
    </row>
    <row r="106" ht="12.75">
      <c r="E106" s="8"/>
    </row>
    <row r="107" ht="12.75">
      <c r="E107" s="8"/>
    </row>
    <row r="108" ht="12.75">
      <c r="E108" s="8"/>
    </row>
    <row r="109" ht="12.75">
      <c r="E109" s="8"/>
    </row>
    <row r="110" ht="12.75">
      <c r="E110" s="8"/>
    </row>
    <row r="111" ht="12.75">
      <c r="E111" s="8"/>
    </row>
    <row r="112" ht="12.75">
      <c r="E112" s="8"/>
    </row>
    <row r="113" ht="12.75">
      <c r="E113" s="8"/>
    </row>
    <row r="114" ht="12.75">
      <c r="E114" s="8"/>
    </row>
    <row r="115" ht="12.75">
      <c r="E115" s="8"/>
    </row>
    <row r="116" ht="12.75">
      <c r="E116" s="8"/>
    </row>
    <row r="117" ht="12.75">
      <c r="E117" s="8"/>
    </row>
    <row r="118" ht="12.75">
      <c r="E118" s="8"/>
    </row>
    <row r="119" ht="12.75">
      <c r="E119" s="8"/>
    </row>
    <row r="120" ht="12.75">
      <c r="E120" s="8"/>
    </row>
    <row r="121" ht="12.75">
      <c r="E121" s="8"/>
    </row>
    <row r="122" ht="12.75">
      <c r="E122" s="8"/>
    </row>
    <row r="123" ht="12.75">
      <c r="E123" s="8"/>
    </row>
    <row r="124" ht="12.75">
      <c r="E124" s="8"/>
    </row>
    <row r="125" ht="12.75">
      <c r="E125" s="8"/>
    </row>
    <row r="126" ht="12.75">
      <c r="E126" s="8"/>
    </row>
    <row r="127" ht="12.75">
      <c r="E127" s="8"/>
    </row>
    <row r="128" ht="12.75">
      <c r="E128" s="8"/>
    </row>
    <row r="129" ht="12.75">
      <c r="E129" s="8"/>
    </row>
    <row r="130" ht="12.75">
      <c r="E130" s="8"/>
    </row>
    <row r="131" ht="12.75">
      <c r="E131" s="8"/>
    </row>
    <row r="132" ht="12.75">
      <c r="E132" s="8"/>
    </row>
    <row r="133" ht="12.75">
      <c r="E133" s="8"/>
    </row>
    <row r="134" ht="12.75">
      <c r="E134" s="8"/>
    </row>
    <row r="135" ht="12.75">
      <c r="E135" s="8"/>
    </row>
    <row r="136" ht="12.75">
      <c r="E136" s="8"/>
    </row>
    <row r="137" ht="12.75">
      <c r="E137" s="8"/>
    </row>
    <row r="138" ht="12.75">
      <c r="E138" s="8"/>
    </row>
    <row r="139" ht="12.75">
      <c r="E139" s="8"/>
    </row>
    <row r="140" ht="12.75">
      <c r="E140" s="8"/>
    </row>
    <row r="141" ht="12.75">
      <c r="E141" s="8"/>
    </row>
    <row r="142" ht="12.75">
      <c r="E142" s="8"/>
    </row>
    <row r="143" ht="12.75">
      <c r="E143" s="8"/>
    </row>
    <row r="144" ht="12.75">
      <c r="E144" s="8"/>
    </row>
    <row r="145" ht="12.75">
      <c r="E145" s="8"/>
    </row>
    <row r="146" ht="12.75">
      <c r="E146" s="8"/>
    </row>
    <row r="147" ht="12.75">
      <c r="E147" s="8"/>
    </row>
    <row r="148" ht="12.75">
      <c r="E148" s="8"/>
    </row>
    <row r="149" ht="12.75">
      <c r="E149" s="8"/>
    </row>
    <row r="150" ht="12.75">
      <c r="E150" s="8"/>
    </row>
    <row r="151" ht="12.75">
      <c r="E151" s="8"/>
    </row>
    <row r="152" ht="12.75">
      <c r="E152" s="8"/>
    </row>
    <row r="153" ht="12.75">
      <c r="E153" s="8"/>
    </row>
    <row r="154" ht="12.75">
      <c r="E154" s="8"/>
    </row>
    <row r="155" ht="12.75">
      <c r="E155" s="8"/>
    </row>
    <row r="156" ht="12.75">
      <c r="E156" s="8"/>
    </row>
    <row r="157" ht="12.75">
      <c r="E157" s="8"/>
    </row>
    <row r="158" ht="12.75">
      <c r="E158" s="8"/>
    </row>
    <row r="159" ht="12.75">
      <c r="E159" s="8"/>
    </row>
    <row r="160" ht="12.75">
      <c r="E160" s="8"/>
    </row>
    <row r="161" ht="12.75">
      <c r="E161" s="8"/>
    </row>
    <row r="162" ht="12.75">
      <c r="E162" s="8"/>
    </row>
    <row r="163" ht="12.75">
      <c r="E163" s="8"/>
    </row>
    <row r="164" ht="12.75">
      <c r="E164" s="8"/>
    </row>
    <row r="165" ht="12.75">
      <c r="E165" s="8"/>
    </row>
    <row r="166" ht="12.75">
      <c r="E166" s="8"/>
    </row>
    <row r="167" ht="12.75">
      <c r="E167" s="8"/>
    </row>
    <row r="168" ht="12.75">
      <c r="E168" s="8"/>
    </row>
    <row r="169" ht="12.75">
      <c r="E169" s="8"/>
    </row>
    <row r="170" ht="12.75">
      <c r="E170" s="8"/>
    </row>
    <row r="171" ht="12.75">
      <c r="E171" s="8"/>
    </row>
    <row r="172" ht="12.75">
      <c r="E172" s="8"/>
    </row>
    <row r="173" ht="12.75">
      <c r="E173" s="8"/>
    </row>
    <row r="174" ht="12.75">
      <c r="E174" s="8"/>
    </row>
    <row r="175" ht="12.75">
      <c r="E175" s="8"/>
    </row>
    <row r="176" ht="12.75">
      <c r="E176" s="8"/>
    </row>
    <row r="177" ht="12.75">
      <c r="E177" s="8"/>
    </row>
    <row r="178" ht="12.75">
      <c r="E178" s="8"/>
    </row>
    <row r="179" ht="12.75">
      <c r="E179" s="8"/>
    </row>
    <row r="180" ht="12.75">
      <c r="E180" s="8"/>
    </row>
    <row r="181" ht="12.75">
      <c r="E181" s="8"/>
    </row>
    <row r="182" ht="12.75">
      <c r="E182" s="8"/>
    </row>
    <row r="183" ht="12.75">
      <c r="E183" s="8"/>
    </row>
    <row r="184" ht="12.75">
      <c r="E184" s="8"/>
    </row>
    <row r="185" ht="12.75">
      <c r="E185" s="8"/>
    </row>
    <row r="186" ht="12.75">
      <c r="E186" s="8"/>
    </row>
    <row r="187" ht="12.75">
      <c r="E187" s="8"/>
    </row>
    <row r="188" ht="12.75">
      <c r="E188" s="8"/>
    </row>
    <row r="189" ht="12.75">
      <c r="E189" s="8"/>
    </row>
    <row r="190" ht="12.75">
      <c r="E190" s="8"/>
    </row>
    <row r="191" ht="12.75">
      <c r="E191" s="8"/>
    </row>
    <row r="192" ht="12.75">
      <c r="E192" s="8"/>
    </row>
    <row r="193" ht="12.75">
      <c r="E193" s="8"/>
    </row>
    <row r="194" ht="12.75">
      <c r="E194" s="8"/>
    </row>
    <row r="195" ht="12.75">
      <c r="E195" s="8"/>
    </row>
    <row r="196" ht="12.75">
      <c r="E196" s="8"/>
    </row>
    <row r="197" ht="12.75">
      <c r="E197" s="8"/>
    </row>
    <row r="198" ht="12.75">
      <c r="E198" s="8"/>
    </row>
    <row r="199" ht="12.75">
      <c r="E199" s="8"/>
    </row>
    <row r="200" ht="12.75">
      <c r="E200" s="8"/>
    </row>
    <row r="201" ht="12.75">
      <c r="E201" s="8"/>
    </row>
    <row r="202" ht="12.75">
      <c r="E202" s="8"/>
    </row>
    <row r="203" ht="12.75">
      <c r="E203" s="8"/>
    </row>
    <row r="204" ht="12.75">
      <c r="E204" s="8"/>
    </row>
    <row r="205" ht="12.75">
      <c r="E205" s="8"/>
    </row>
    <row r="206" ht="12.75">
      <c r="E206" s="8"/>
    </row>
    <row r="207" ht="12.75">
      <c r="E207" s="8"/>
    </row>
    <row r="208" ht="12.75">
      <c r="E208" s="8"/>
    </row>
    <row r="209" ht="12.75">
      <c r="E209" s="8"/>
    </row>
    <row r="210" ht="12.75">
      <c r="E210" s="8"/>
    </row>
    <row r="211" ht="12.75"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ht="12.75">
      <c r="E216" s="8"/>
    </row>
    <row r="217" ht="12.75">
      <c r="E217" s="8"/>
    </row>
    <row r="218" ht="12.75">
      <c r="E218" s="8"/>
    </row>
    <row r="219" ht="12.75">
      <c r="E219" s="8"/>
    </row>
    <row r="220" ht="12.75">
      <c r="E220" s="8"/>
    </row>
    <row r="221" ht="12.75">
      <c r="E221" s="8"/>
    </row>
    <row r="222" ht="12.75">
      <c r="E222" s="8"/>
    </row>
    <row r="223" ht="12.75">
      <c r="E223" s="8"/>
    </row>
    <row r="224" ht="12.75">
      <c r="E224" s="8"/>
    </row>
    <row r="225" ht="12.75">
      <c r="E225" s="8"/>
    </row>
    <row r="226" ht="12.75">
      <c r="E226" s="8"/>
    </row>
    <row r="227" ht="12.75">
      <c r="E227" s="8"/>
    </row>
    <row r="228" ht="12.75">
      <c r="E228" s="8"/>
    </row>
    <row r="229" ht="12.75">
      <c r="E229" s="8"/>
    </row>
    <row r="230" ht="12.75">
      <c r="E230" s="8"/>
    </row>
    <row r="231" ht="12.75">
      <c r="E231" s="8"/>
    </row>
    <row r="232" ht="12.75">
      <c r="E232" s="8"/>
    </row>
    <row r="233" ht="12.75">
      <c r="E233" s="8"/>
    </row>
    <row r="234" ht="12.75">
      <c r="E234" s="8"/>
    </row>
    <row r="235" ht="12.75">
      <c r="E235" s="8"/>
    </row>
    <row r="236" ht="12.75">
      <c r="E236" s="8"/>
    </row>
    <row r="237" ht="12.75">
      <c r="E237" s="8"/>
    </row>
    <row r="238" ht="12.75">
      <c r="E238" s="8"/>
    </row>
    <row r="239" ht="12.75">
      <c r="E239" s="8"/>
    </row>
    <row r="240" ht="12.75">
      <c r="E240" s="8"/>
    </row>
    <row r="241" ht="12.75">
      <c r="E241" s="8"/>
    </row>
    <row r="242" ht="12.75">
      <c r="E242" s="8"/>
    </row>
    <row r="243" ht="12.75">
      <c r="E243" s="8"/>
    </row>
    <row r="244" ht="12.75">
      <c r="E244" s="8"/>
    </row>
    <row r="245" ht="12.75">
      <c r="E245" s="8"/>
    </row>
    <row r="246" ht="12.75">
      <c r="E246" s="8"/>
    </row>
    <row r="247" ht="12.75">
      <c r="E247" s="8"/>
    </row>
    <row r="248" ht="12.75">
      <c r="E248" s="8"/>
    </row>
    <row r="249" ht="12.75">
      <c r="E249" s="8"/>
    </row>
    <row r="250" ht="12.75">
      <c r="E250" s="8"/>
    </row>
    <row r="251" ht="12.75">
      <c r="E251" s="8"/>
    </row>
    <row r="252" ht="12.75">
      <c r="E252" s="8"/>
    </row>
    <row r="253" ht="12.75">
      <c r="E253" s="8"/>
    </row>
    <row r="254" ht="12.75">
      <c r="E254" s="8"/>
    </row>
    <row r="255" ht="12.75">
      <c r="E255" s="8"/>
    </row>
    <row r="256" ht="12.75">
      <c r="E256" s="8"/>
    </row>
    <row r="257" ht="12.75">
      <c r="E257" s="8"/>
    </row>
    <row r="258" ht="12.75">
      <c r="E258" s="8"/>
    </row>
    <row r="259" ht="12.75">
      <c r="E259" s="8"/>
    </row>
    <row r="260" ht="12.75">
      <c r="E260" s="8"/>
    </row>
    <row r="261" ht="12.75">
      <c r="E261" s="8"/>
    </row>
    <row r="262" ht="12.75">
      <c r="E262" s="8"/>
    </row>
    <row r="263" ht="12.75">
      <c r="E263" s="8"/>
    </row>
    <row r="264" ht="12.75">
      <c r="E264" s="8"/>
    </row>
    <row r="265" ht="12.75">
      <c r="E265" s="8"/>
    </row>
    <row r="266" ht="12.75">
      <c r="E266" s="8"/>
    </row>
    <row r="267" ht="12.75">
      <c r="E267" s="8"/>
    </row>
    <row r="268" ht="12.75">
      <c r="E268" s="8"/>
    </row>
    <row r="269" ht="12.75">
      <c r="E269" s="8"/>
    </row>
    <row r="270" ht="12.75">
      <c r="E270" s="8"/>
    </row>
    <row r="271" ht="12.75">
      <c r="E271" s="8"/>
    </row>
    <row r="272" ht="12.75">
      <c r="E272" s="8"/>
    </row>
    <row r="273" ht="12.75">
      <c r="E273" s="8"/>
    </row>
    <row r="274" ht="12.75">
      <c r="E274" s="8"/>
    </row>
    <row r="275" ht="12.75">
      <c r="E275" s="8"/>
    </row>
    <row r="276" ht="12.75">
      <c r="E276" s="8"/>
    </row>
    <row r="277" ht="12.75">
      <c r="E277" s="8"/>
    </row>
    <row r="278" ht="12.75">
      <c r="E278" s="8"/>
    </row>
    <row r="279" ht="12.75">
      <c r="E279" s="8"/>
    </row>
    <row r="280" ht="12.75">
      <c r="E280" s="8"/>
    </row>
    <row r="281" ht="12.75">
      <c r="E281" s="8"/>
    </row>
    <row r="282" ht="12.75">
      <c r="E282" s="8"/>
    </row>
    <row r="283" ht="12.75">
      <c r="E283" s="8"/>
    </row>
    <row r="284" ht="12.75">
      <c r="E284" s="8"/>
    </row>
    <row r="285" ht="12.75">
      <c r="E285" s="8"/>
    </row>
    <row r="286" ht="12.75">
      <c r="E286" s="8"/>
    </row>
    <row r="287" ht="12.75">
      <c r="E287" s="8"/>
    </row>
    <row r="288" ht="12.75">
      <c r="E288" s="8"/>
    </row>
    <row r="289" ht="12.75">
      <c r="E289" s="8"/>
    </row>
    <row r="290" ht="12.75">
      <c r="E290" s="8"/>
    </row>
    <row r="291" ht="12.75">
      <c r="E291" s="8"/>
    </row>
    <row r="292" ht="12.75">
      <c r="E292" s="8"/>
    </row>
    <row r="293" ht="12.75">
      <c r="E293" s="8"/>
    </row>
    <row r="294" ht="12.75">
      <c r="E294" s="8"/>
    </row>
    <row r="295" ht="12.75">
      <c r="E295" s="8"/>
    </row>
    <row r="296" ht="12.75">
      <c r="E296" s="8"/>
    </row>
    <row r="297" ht="12.75">
      <c r="E297" s="8"/>
    </row>
    <row r="298" ht="12.75">
      <c r="E298" s="8"/>
    </row>
    <row r="299" ht="12.75">
      <c r="E299" s="8"/>
    </row>
    <row r="300" ht="12.75">
      <c r="E300" s="8"/>
    </row>
    <row r="301" ht="12.75">
      <c r="E301" s="8"/>
    </row>
    <row r="302" ht="12.75">
      <c r="E302" s="8"/>
    </row>
    <row r="303" ht="12.75">
      <c r="E303" s="8"/>
    </row>
    <row r="304" ht="12.75">
      <c r="E304" s="8"/>
    </row>
    <row r="305" ht="12.75">
      <c r="E305" s="8"/>
    </row>
    <row r="306" ht="12.75">
      <c r="E306" s="8"/>
    </row>
    <row r="307" ht="12.75">
      <c r="E307" s="8"/>
    </row>
    <row r="308" ht="12.75">
      <c r="E308" s="8"/>
    </row>
    <row r="309" ht="12.75">
      <c r="E309" s="8"/>
    </row>
    <row r="310" ht="12.75">
      <c r="E310" s="8"/>
    </row>
    <row r="311" ht="12.75">
      <c r="E311" s="8"/>
    </row>
    <row r="312" ht="12.75">
      <c r="E312" s="8"/>
    </row>
    <row r="313" ht="12.75">
      <c r="E313" s="8"/>
    </row>
    <row r="314" ht="12.75">
      <c r="E314" s="8"/>
    </row>
    <row r="315" ht="12.75">
      <c r="E315" s="8"/>
    </row>
    <row r="316" ht="12.75">
      <c r="E316" s="8"/>
    </row>
    <row r="317" ht="12.75">
      <c r="E317" s="8"/>
    </row>
    <row r="318" ht="12.75">
      <c r="E318" s="8"/>
    </row>
    <row r="319" ht="12.75">
      <c r="E319" s="8"/>
    </row>
    <row r="320" ht="12.75">
      <c r="E320" s="8"/>
    </row>
    <row r="321" ht="12.75">
      <c r="E321" s="8"/>
    </row>
    <row r="322" ht="12.75">
      <c r="E322" s="8"/>
    </row>
    <row r="323" ht="12.75">
      <c r="E323" s="8"/>
    </row>
    <row r="324" ht="12.75">
      <c r="E324" s="8"/>
    </row>
    <row r="325" ht="12.75">
      <c r="E325" s="8"/>
    </row>
    <row r="326" ht="12.75">
      <c r="E326" s="8"/>
    </row>
    <row r="327" ht="12.75">
      <c r="E327" s="8"/>
    </row>
    <row r="328" ht="12.75">
      <c r="E328" s="8"/>
    </row>
    <row r="329" ht="12.75">
      <c r="E329" s="8"/>
    </row>
    <row r="330" ht="12.75">
      <c r="E330" s="8"/>
    </row>
    <row r="331" ht="12.75">
      <c r="E331" s="8"/>
    </row>
    <row r="332" ht="12.75">
      <c r="E332" s="8"/>
    </row>
    <row r="333" ht="12.75">
      <c r="E333" s="8"/>
    </row>
    <row r="334" ht="12.75">
      <c r="E334" s="8"/>
    </row>
    <row r="335" ht="12.75">
      <c r="E335" s="8"/>
    </row>
    <row r="336" ht="12.75">
      <c r="E336" s="8"/>
    </row>
    <row r="337" ht="12.75">
      <c r="E337" s="8"/>
    </row>
    <row r="338" ht="12.75">
      <c r="E338" s="8"/>
    </row>
    <row r="339" ht="12.75">
      <c r="E339" s="8"/>
    </row>
    <row r="340" ht="12.75">
      <c r="E340" s="8"/>
    </row>
    <row r="341" ht="12.75">
      <c r="E341" s="8"/>
    </row>
    <row r="342" ht="12.75">
      <c r="E342" s="8"/>
    </row>
    <row r="343" ht="12.75">
      <c r="E343" s="8"/>
    </row>
    <row r="344" ht="12.75">
      <c r="E344" s="8"/>
    </row>
    <row r="345" ht="12.75">
      <c r="E345" s="8"/>
    </row>
    <row r="346" ht="12.75">
      <c r="E346" s="8"/>
    </row>
    <row r="347" ht="12.75">
      <c r="E347" s="8"/>
    </row>
    <row r="348" ht="12.75">
      <c r="E348" s="8"/>
    </row>
    <row r="349" ht="12.75">
      <c r="E349" s="8"/>
    </row>
    <row r="350" ht="12.75">
      <c r="E350" s="8"/>
    </row>
    <row r="351" ht="12.75">
      <c r="E351" s="8"/>
    </row>
    <row r="352" ht="12.75">
      <c r="E352" s="8"/>
    </row>
    <row r="353" ht="12.75">
      <c r="E353" s="8"/>
    </row>
    <row r="354" ht="12.75">
      <c r="E354" s="8"/>
    </row>
    <row r="355" ht="12.75">
      <c r="E355" s="8"/>
    </row>
    <row r="356" ht="12.75">
      <c r="E356" s="8"/>
    </row>
    <row r="357" ht="12.75">
      <c r="E357" s="8"/>
    </row>
    <row r="358" ht="12.75">
      <c r="E358" s="8"/>
    </row>
    <row r="359" ht="12.75">
      <c r="E359" s="8"/>
    </row>
    <row r="360" ht="12.75">
      <c r="E360" s="8"/>
    </row>
    <row r="361" ht="12.75">
      <c r="E361" s="8"/>
    </row>
    <row r="362" ht="12.75">
      <c r="E362" s="8"/>
    </row>
    <row r="363" ht="12.75">
      <c r="E363" s="8"/>
    </row>
    <row r="364" ht="12.75">
      <c r="E364" s="8"/>
    </row>
    <row r="365" ht="12.75">
      <c r="E365" s="8"/>
    </row>
    <row r="366" ht="12.75">
      <c r="E366" s="8"/>
    </row>
    <row r="367" ht="12.75">
      <c r="E367" s="8"/>
    </row>
    <row r="368" ht="12.75">
      <c r="E368" s="8"/>
    </row>
    <row r="369" ht="12.75">
      <c r="E369" s="8"/>
    </row>
    <row r="370" ht="12.75">
      <c r="E370" s="8"/>
    </row>
    <row r="371" ht="12.75">
      <c r="E371" s="8"/>
    </row>
    <row r="372" ht="12.75">
      <c r="E372" s="8"/>
    </row>
    <row r="373" ht="12.75">
      <c r="E373" s="8"/>
    </row>
    <row r="374" ht="12.75">
      <c r="E374" s="8"/>
    </row>
    <row r="375" ht="12.75">
      <c r="E375" s="8"/>
    </row>
    <row r="376" ht="12.75">
      <c r="E376" s="8"/>
    </row>
    <row r="377" ht="12.75">
      <c r="E377" s="8"/>
    </row>
    <row r="378" ht="12.75">
      <c r="E378" s="8"/>
    </row>
    <row r="379" ht="12.75">
      <c r="E379" s="8"/>
    </row>
    <row r="380" ht="12.75">
      <c r="E380" s="8"/>
    </row>
    <row r="381" ht="12.75">
      <c r="E381" s="8"/>
    </row>
    <row r="382" ht="12.75">
      <c r="E382" s="8"/>
    </row>
    <row r="383" ht="12.75">
      <c r="E383" s="8"/>
    </row>
    <row r="384" ht="12.75">
      <c r="E384" s="8"/>
    </row>
    <row r="385" ht="12.75">
      <c r="E385" s="8"/>
    </row>
    <row r="386" ht="12.75">
      <c r="E386" s="8"/>
    </row>
    <row r="387" ht="12.75">
      <c r="E387" s="8"/>
    </row>
    <row r="388" ht="12.75">
      <c r="E388" s="8"/>
    </row>
    <row r="389" ht="12.75">
      <c r="E389" s="8"/>
    </row>
    <row r="390" ht="12.75">
      <c r="E390" s="8"/>
    </row>
    <row r="391" ht="12.75">
      <c r="E391" s="8"/>
    </row>
    <row r="392" ht="12.75">
      <c r="E392" s="8"/>
    </row>
    <row r="393" ht="12.75">
      <c r="E393" s="8"/>
    </row>
    <row r="394" ht="12.75">
      <c r="E394" s="8"/>
    </row>
    <row r="395" ht="12.75">
      <c r="E395" s="8"/>
    </row>
    <row r="396" ht="12.75">
      <c r="E396" s="8"/>
    </row>
    <row r="397" ht="12.75">
      <c r="E397" s="8"/>
    </row>
    <row r="398" ht="12.75">
      <c r="E398" s="8"/>
    </row>
    <row r="399" ht="12.75">
      <c r="E399" s="8"/>
    </row>
    <row r="400" ht="12.75">
      <c r="E400" s="8"/>
    </row>
    <row r="401" ht="12.75">
      <c r="E401" s="8"/>
    </row>
    <row r="402" ht="12.75">
      <c r="E402" s="8"/>
    </row>
    <row r="403" ht="12.75">
      <c r="E403" s="8"/>
    </row>
    <row r="404" ht="12.75">
      <c r="E404" s="8"/>
    </row>
    <row r="405" ht="12.75">
      <c r="E405" s="8"/>
    </row>
    <row r="406" ht="12.75">
      <c r="E406" s="8"/>
    </row>
    <row r="407" ht="12.75">
      <c r="E407" s="8"/>
    </row>
    <row r="408" ht="12.75">
      <c r="E408" s="8"/>
    </row>
    <row r="409" ht="12.75">
      <c r="E409" s="8"/>
    </row>
    <row r="410" ht="12.75">
      <c r="E410" s="8"/>
    </row>
    <row r="411" ht="12.75">
      <c r="E411" s="8"/>
    </row>
    <row r="412" ht="12.75">
      <c r="E412" s="8"/>
    </row>
    <row r="413" ht="12.75">
      <c r="E413" s="8"/>
    </row>
    <row r="414" ht="12.75">
      <c r="E414" s="8"/>
    </row>
    <row r="415" ht="12.75">
      <c r="E415" s="8"/>
    </row>
    <row r="416" ht="12.75">
      <c r="E416" s="8"/>
    </row>
    <row r="417" ht="12.75">
      <c r="E417" s="8"/>
    </row>
    <row r="418" ht="12.75">
      <c r="E418" s="8"/>
    </row>
    <row r="419" ht="12.75">
      <c r="E419" s="8"/>
    </row>
    <row r="420" ht="12.75">
      <c r="E420" s="8"/>
    </row>
    <row r="421" ht="12.75">
      <c r="E421" s="8"/>
    </row>
    <row r="422" ht="12.75">
      <c r="E422" s="8"/>
    </row>
    <row r="423" ht="12.75">
      <c r="E423" s="8"/>
    </row>
    <row r="424" ht="12.75">
      <c r="E424" s="8"/>
    </row>
    <row r="425" ht="12.75">
      <c r="E425" s="8"/>
    </row>
    <row r="426" ht="12.75">
      <c r="E426" s="8"/>
    </row>
    <row r="427" ht="12.75">
      <c r="E427" s="8"/>
    </row>
    <row r="428" ht="12.75">
      <c r="E428" s="8"/>
    </row>
    <row r="429" ht="12.75">
      <c r="E429" s="8"/>
    </row>
    <row r="430" ht="12.75">
      <c r="E430" s="8"/>
    </row>
    <row r="431" ht="12.75">
      <c r="E431" s="8"/>
    </row>
    <row r="432" ht="12.75">
      <c r="E432" s="8"/>
    </row>
    <row r="433" ht="12.75">
      <c r="E433" s="8"/>
    </row>
    <row r="434" ht="12.75">
      <c r="E434" s="8"/>
    </row>
    <row r="435" ht="12.75">
      <c r="E435" s="8"/>
    </row>
    <row r="436" ht="12.75">
      <c r="E436" s="8"/>
    </row>
    <row r="437" ht="12.75">
      <c r="E437" s="8"/>
    </row>
    <row r="438" ht="12.75">
      <c r="E438" s="8"/>
    </row>
    <row r="439" ht="12.75">
      <c r="E439" s="8"/>
    </row>
    <row r="440" ht="12.75">
      <c r="E440" s="8"/>
    </row>
    <row r="441" ht="12.75">
      <c r="E441" s="8"/>
    </row>
    <row r="442" ht="12.75">
      <c r="E442" s="8"/>
    </row>
    <row r="443" ht="12.75">
      <c r="E443" s="8"/>
    </row>
    <row r="444" ht="12.75">
      <c r="E444" s="8"/>
    </row>
    <row r="445" ht="12.75">
      <c r="E445" s="8"/>
    </row>
    <row r="446" ht="12.75">
      <c r="E446" s="8"/>
    </row>
    <row r="447" ht="12.75">
      <c r="E447" s="8"/>
    </row>
    <row r="448" ht="12.75">
      <c r="E448" s="8"/>
    </row>
    <row r="449" ht="12.75">
      <c r="E449" s="8"/>
    </row>
    <row r="450" ht="12.75">
      <c r="E450" s="8"/>
    </row>
    <row r="451" ht="12.75">
      <c r="E451" s="8"/>
    </row>
    <row r="452" ht="12.75">
      <c r="E452" s="8"/>
    </row>
    <row r="453" ht="12.75">
      <c r="E453" s="8"/>
    </row>
    <row r="454" ht="12.75">
      <c r="E454" s="8"/>
    </row>
    <row r="455" ht="12.75">
      <c r="E455" s="8"/>
    </row>
    <row r="456" ht="12.75">
      <c r="E456" s="8"/>
    </row>
    <row r="457" ht="12.75">
      <c r="E457" s="8"/>
    </row>
    <row r="458" ht="12.75">
      <c r="E458" s="8"/>
    </row>
    <row r="459" ht="12.75">
      <c r="E459" s="8"/>
    </row>
    <row r="460" ht="12.75">
      <c r="E460" s="8"/>
    </row>
    <row r="461" ht="12.75">
      <c r="E461" s="8"/>
    </row>
    <row r="462" ht="12.75">
      <c r="E462" s="8"/>
    </row>
    <row r="463" ht="12.75">
      <c r="E463" s="8"/>
    </row>
    <row r="464" ht="12.75">
      <c r="E464" s="8"/>
    </row>
    <row r="465" ht="12.75">
      <c r="E465" s="8"/>
    </row>
    <row r="466" ht="12.75">
      <c r="E466" s="8"/>
    </row>
    <row r="467" ht="12.75">
      <c r="E467" s="8"/>
    </row>
    <row r="468" ht="12.75">
      <c r="E468" s="8"/>
    </row>
    <row r="469" ht="12.75">
      <c r="E469" s="8"/>
    </row>
    <row r="470" ht="12.75">
      <c r="E470" s="8"/>
    </row>
    <row r="471" ht="12.75">
      <c r="E471" s="8"/>
    </row>
    <row r="472" ht="12.75">
      <c r="E472" s="8"/>
    </row>
    <row r="473" ht="12.75">
      <c r="E473" s="8"/>
    </row>
    <row r="474" ht="12.75">
      <c r="E474" s="8"/>
    </row>
    <row r="475" ht="12.75">
      <c r="E475" s="8"/>
    </row>
    <row r="476" ht="12.75">
      <c r="E476" s="8"/>
    </row>
    <row r="477" ht="12.75">
      <c r="E477" s="8"/>
    </row>
    <row r="478" ht="12.75">
      <c r="E478" s="8"/>
    </row>
    <row r="479" ht="12.75">
      <c r="E479" s="8"/>
    </row>
    <row r="480" ht="12.75">
      <c r="E480" s="8"/>
    </row>
    <row r="481" ht="12.75">
      <c r="E481" s="8"/>
    </row>
    <row r="482" ht="12.75">
      <c r="E482" s="8"/>
    </row>
    <row r="483" ht="12.75">
      <c r="E483" s="8"/>
    </row>
    <row r="484" ht="12.75">
      <c r="E484" s="8"/>
    </row>
    <row r="485" ht="12.75">
      <c r="E485" s="8"/>
    </row>
    <row r="486" ht="12.75">
      <c r="E486" s="8"/>
    </row>
    <row r="487" ht="12.75">
      <c r="E487" s="8"/>
    </row>
    <row r="488" ht="12.75">
      <c r="E488" s="8"/>
    </row>
    <row r="489" ht="12.75">
      <c r="E489" s="8"/>
    </row>
    <row r="490" ht="12.75">
      <c r="E490" s="8"/>
    </row>
    <row r="491" ht="12.75">
      <c r="E491" s="8"/>
    </row>
    <row r="492" ht="12.75">
      <c r="E492" s="8"/>
    </row>
    <row r="493" ht="12.75">
      <c r="E493" s="8"/>
    </row>
    <row r="494" ht="12.75">
      <c r="E494" s="8"/>
    </row>
    <row r="495" ht="12.75">
      <c r="E495" s="8"/>
    </row>
    <row r="496" ht="12.75">
      <c r="E496" s="8"/>
    </row>
    <row r="497" ht="12.75"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  <row r="548" ht="12.75">
      <c r="E548" s="8"/>
    </row>
    <row r="549" ht="12.75">
      <c r="E549" s="8"/>
    </row>
    <row r="550" ht="12.75">
      <c r="E550" s="8"/>
    </row>
    <row r="551" ht="12.75">
      <c r="E551" s="8"/>
    </row>
    <row r="552" ht="12.75">
      <c r="E552" s="8"/>
    </row>
    <row r="553" ht="12.75">
      <c r="E553" s="8"/>
    </row>
    <row r="554" ht="12.75">
      <c r="E554" s="8"/>
    </row>
    <row r="555" ht="12.75">
      <c r="E555" s="8"/>
    </row>
    <row r="556" ht="12.75">
      <c r="E556" s="8"/>
    </row>
    <row r="557" ht="12.75">
      <c r="E557" s="8"/>
    </row>
    <row r="558" ht="12.75">
      <c r="E558" s="8"/>
    </row>
    <row r="559" ht="12.75">
      <c r="E559" s="8"/>
    </row>
    <row r="560" ht="12.75">
      <c r="E560" s="8"/>
    </row>
    <row r="561" ht="12.75">
      <c r="E561" s="8"/>
    </row>
    <row r="562" ht="12.75">
      <c r="E562" s="8"/>
    </row>
    <row r="563" ht="12.75">
      <c r="E563" s="8"/>
    </row>
    <row r="564" ht="12.75">
      <c r="E564" s="8"/>
    </row>
    <row r="565" ht="12.75">
      <c r="E565" s="8"/>
    </row>
    <row r="566" ht="12.75">
      <c r="E566" s="8"/>
    </row>
    <row r="567" ht="12.75">
      <c r="E567" s="8"/>
    </row>
    <row r="568" ht="12.75">
      <c r="E568" s="8"/>
    </row>
    <row r="569" ht="12.75">
      <c r="E569" s="8"/>
    </row>
    <row r="570" ht="12.75">
      <c r="E570" s="8"/>
    </row>
    <row r="571" ht="12.75">
      <c r="E571" s="8"/>
    </row>
    <row r="572" ht="12.75">
      <c r="E572" s="8"/>
    </row>
    <row r="573" ht="12.75">
      <c r="E573" s="8"/>
    </row>
    <row r="574" ht="12.75">
      <c r="E574" s="8"/>
    </row>
    <row r="575" ht="12.75">
      <c r="E575" s="8"/>
    </row>
    <row r="576" ht="12.75">
      <c r="E576" s="8"/>
    </row>
    <row r="577" ht="12.75">
      <c r="E577" s="8"/>
    </row>
    <row r="578" ht="12.75">
      <c r="E578" s="8"/>
    </row>
    <row r="579" ht="12.75">
      <c r="E579" s="8"/>
    </row>
    <row r="580" ht="12.75">
      <c r="E580" s="8"/>
    </row>
    <row r="581" ht="12.75">
      <c r="E581" s="8"/>
    </row>
    <row r="582" ht="12.75">
      <c r="E582" s="8"/>
    </row>
    <row r="583" ht="12.75">
      <c r="E583" s="8"/>
    </row>
    <row r="584" ht="12.75">
      <c r="E584" s="8"/>
    </row>
    <row r="585" ht="12.75">
      <c r="E585" s="8"/>
    </row>
    <row r="586" ht="12.75">
      <c r="E586" s="8"/>
    </row>
    <row r="587" ht="12.75">
      <c r="E587" s="8"/>
    </row>
    <row r="588" ht="12.75">
      <c r="E588" s="8"/>
    </row>
    <row r="589" ht="12.75">
      <c r="E589" s="8"/>
    </row>
    <row r="590" ht="12.75">
      <c r="E590" s="8"/>
    </row>
    <row r="591" ht="12.75">
      <c r="E591" s="8"/>
    </row>
    <row r="592" ht="12.75">
      <c r="E592" s="8"/>
    </row>
    <row r="593" ht="12.75">
      <c r="E593" s="8"/>
    </row>
    <row r="594" ht="12.75">
      <c r="E594" s="8"/>
    </row>
    <row r="595" ht="12.75">
      <c r="E595" s="8"/>
    </row>
    <row r="596" ht="12.75">
      <c r="E596" s="8"/>
    </row>
    <row r="597" ht="12.75">
      <c r="E597" s="8"/>
    </row>
    <row r="598" ht="12.75">
      <c r="E598" s="8"/>
    </row>
    <row r="599" ht="12.75">
      <c r="E599" s="8"/>
    </row>
    <row r="600" ht="12.75">
      <c r="E600" s="8"/>
    </row>
    <row r="601" ht="12.75">
      <c r="E601" s="8"/>
    </row>
    <row r="602" ht="12.75">
      <c r="E602" s="8"/>
    </row>
    <row r="603" ht="12.75">
      <c r="E603" s="8"/>
    </row>
    <row r="604" ht="12.75">
      <c r="E604" s="8"/>
    </row>
    <row r="605" ht="12.75">
      <c r="E605" s="8"/>
    </row>
    <row r="606" ht="12.75">
      <c r="E606" s="8"/>
    </row>
    <row r="607" ht="12.75">
      <c r="E607" s="8"/>
    </row>
    <row r="608" ht="12.75">
      <c r="E608" s="8"/>
    </row>
    <row r="609" ht="12.75">
      <c r="E609" s="8"/>
    </row>
    <row r="610" ht="12.75">
      <c r="E610" s="8"/>
    </row>
    <row r="611" ht="12.75">
      <c r="E611" s="8"/>
    </row>
    <row r="612" ht="12.75">
      <c r="E612" s="8"/>
    </row>
    <row r="613" ht="12.75">
      <c r="E613" s="8"/>
    </row>
    <row r="614" ht="12.75">
      <c r="E614" s="8"/>
    </row>
    <row r="615" ht="12.75">
      <c r="E615" s="8"/>
    </row>
    <row r="616" ht="12.75">
      <c r="E616" s="8"/>
    </row>
    <row r="617" ht="12.75">
      <c r="E617" s="8"/>
    </row>
    <row r="618" ht="12.75">
      <c r="E618" s="8"/>
    </row>
    <row r="619" ht="12.75">
      <c r="E619" s="8"/>
    </row>
    <row r="620" ht="12.75">
      <c r="E620" s="8"/>
    </row>
    <row r="621" ht="12.75">
      <c r="E621" s="8"/>
    </row>
    <row r="622" ht="12.75">
      <c r="E622" s="8"/>
    </row>
    <row r="623" ht="12.75">
      <c r="E623" s="8"/>
    </row>
    <row r="624" ht="12.75">
      <c r="E624" s="8"/>
    </row>
    <row r="625" ht="12.75">
      <c r="E625" s="8"/>
    </row>
    <row r="626" ht="12.75">
      <c r="E626" s="8"/>
    </row>
    <row r="627" ht="12.75">
      <c r="E627" s="8"/>
    </row>
    <row r="628" ht="12.75">
      <c r="E628" s="8"/>
    </row>
    <row r="629" ht="12.75">
      <c r="E629" s="8"/>
    </row>
    <row r="630" ht="12.75">
      <c r="E630" s="8"/>
    </row>
    <row r="631" ht="12.75">
      <c r="E631" s="8"/>
    </row>
    <row r="632" ht="12.75">
      <c r="E632" s="8"/>
    </row>
    <row r="633" ht="12.75">
      <c r="E633" s="8"/>
    </row>
    <row r="634" ht="12.75">
      <c r="E634" s="8"/>
    </row>
    <row r="635" ht="12.75">
      <c r="E635" s="8"/>
    </row>
    <row r="636" ht="12.75">
      <c r="E636" s="8"/>
    </row>
    <row r="637" ht="12.75">
      <c r="E637" s="8"/>
    </row>
    <row r="638" ht="12.75">
      <c r="E638" s="8"/>
    </row>
    <row r="639" ht="12.75">
      <c r="E639" s="8"/>
    </row>
    <row r="640" ht="12.75">
      <c r="E640" s="8"/>
    </row>
    <row r="641" ht="12.75">
      <c r="E641" s="8"/>
    </row>
    <row r="642" ht="12.75">
      <c r="E642" s="8"/>
    </row>
    <row r="643" ht="12.75">
      <c r="E643" s="8"/>
    </row>
    <row r="644" ht="12.75">
      <c r="E644" s="8"/>
    </row>
    <row r="645" ht="12.75">
      <c r="E645" s="8"/>
    </row>
    <row r="646" ht="12.75">
      <c r="E646" s="8"/>
    </row>
    <row r="647" ht="12.75">
      <c r="E647" s="8"/>
    </row>
    <row r="648" ht="12.75">
      <c r="E648" s="8"/>
    </row>
    <row r="649" ht="12.75">
      <c r="E649" s="8"/>
    </row>
    <row r="650" ht="12.75">
      <c r="E650" s="8"/>
    </row>
    <row r="651" ht="12.75">
      <c r="E651" s="8"/>
    </row>
    <row r="652" ht="12.75">
      <c r="E652" s="8"/>
    </row>
    <row r="653" ht="12.75">
      <c r="E653" s="8"/>
    </row>
    <row r="654" ht="12.75">
      <c r="E654" s="8"/>
    </row>
    <row r="655" ht="12.75">
      <c r="E655" s="8"/>
    </row>
    <row r="656" ht="12.75">
      <c r="E656" s="8"/>
    </row>
    <row r="657" ht="12.75">
      <c r="E657" s="8"/>
    </row>
    <row r="658" ht="12.75">
      <c r="E658" s="8"/>
    </row>
    <row r="659" ht="12.75">
      <c r="E659" s="8"/>
    </row>
    <row r="660" ht="12.75">
      <c r="E660" s="8"/>
    </row>
    <row r="661" ht="12.75">
      <c r="E661" s="8"/>
    </row>
    <row r="662" ht="12.75">
      <c r="E662" s="8"/>
    </row>
    <row r="663" ht="12.75">
      <c r="E663" s="8"/>
    </row>
    <row r="664" ht="12.75">
      <c r="E664" s="8"/>
    </row>
    <row r="665" ht="12.75">
      <c r="E665" s="8"/>
    </row>
    <row r="666" ht="12.75">
      <c r="E666" s="8"/>
    </row>
    <row r="667" ht="12.75">
      <c r="E667" s="8"/>
    </row>
    <row r="668" ht="12.75">
      <c r="E668" s="8"/>
    </row>
    <row r="669" ht="12.75">
      <c r="E669" s="8"/>
    </row>
    <row r="670" ht="12.75">
      <c r="E670" s="8"/>
    </row>
    <row r="671" ht="12.75">
      <c r="E671" s="8"/>
    </row>
    <row r="672" ht="12.75">
      <c r="E672" s="8"/>
    </row>
    <row r="673" ht="12.75">
      <c r="E673" s="8"/>
    </row>
    <row r="674" ht="12.75">
      <c r="E674" s="8"/>
    </row>
    <row r="675" ht="12.75">
      <c r="E675" s="8"/>
    </row>
    <row r="676" ht="12.75">
      <c r="E676" s="8"/>
    </row>
    <row r="677" ht="12.75">
      <c r="E677" s="8"/>
    </row>
    <row r="678" ht="12.75">
      <c r="E678" s="8"/>
    </row>
    <row r="679" ht="12.75">
      <c r="E679" s="8"/>
    </row>
    <row r="680" ht="12.75">
      <c r="E680" s="8"/>
    </row>
    <row r="681" ht="12.75">
      <c r="E681" s="8"/>
    </row>
    <row r="682" ht="12.75">
      <c r="E682" s="8"/>
    </row>
    <row r="683" ht="12.75">
      <c r="E683" s="8"/>
    </row>
    <row r="684" ht="12.75">
      <c r="E684" s="8"/>
    </row>
    <row r="685" ht="12.75">
      <c r="E685" s="8"/>
    </row>
    <row r="686" ht="12.75">
      <c r="E686" s="8"/>
    </row>
    <row r="687" ht="12.75">
      <c r="E687" s="8"/>
    </row>
    <row r="688" ht="12.75">
      <c r="E688" s="8"/>
    </row>
    <row r="689" ht="12.75">
      <c r="E689" s="8"/>
    </row>
    <row r="690" ht="12.75">
      <c r="E690" s="8"/>
    </row>
    <row r="691" ht="12.75">
      <c r="E691" s="8"/>
    </row>
    <row r="692" ht="12.75">
      <c r="E692" s="8"/>
    </row>
    <row r="693" ht="12.75">
      <c r="E693" s="8"/>
    </row>
    <row r="694" ht="12.75">
      <c r="E694" s="8"/>
    </row>
    <row r="695" ht="12.75">
      <c r="E695" s="8"/>
    </row>
    <row r="696" ht="12.75">
      <c r="E696" s="8"/>
    </row>
    <row r="697" ht="12.75">
      <c r="E697" s="8"/>
    </row>
    <row r="698" ht="12.75">
      <c r="E698" s="8"/>
    </row>
    <row r="699" ht="12.75">
      <c r="E699" s="8"/>
    </row>
    <row r="700" ht="12.75">
      <c r="E700" s="8"/>
    </row>
    <row r="701" ht="12.75">
      <c r="E701" s="8"/>
    </row>
    <row r="702" ht="12.75">
      <c r="E702" s="8"/>
    </row>
    <row r="703" ht="12.75">
      <c r="E703" s="8"/>
    </row>
    <row r="704" ht="12.75">
      <c r="E704" s="8"/>
    </row>
    <row r="705" ht="12.75">
      <c r="E705" s="8"/>
    </row>
    <row r="706" ht="12.75">
      <c r="E706" s="8"/>
    </row>
    <row r="707" ht="12.75">
      <c r="E707" s="8"/>
    </row>
    <row r="708" ht="12.75">
      <c r="E708" s="8"/>
    </row>
    <row r="709" ht="12.75">
      <c r="E709" s="8"/>
    </row>
    <row r="710" ht="12.75">
      <c r="E710" s="8"/>
    </row>
    <row r="711" ht="12.75">
      <c r="E711" s="8"/>
    </row>
    <row r="712" ht="12.75">
      <c r="E712" s="8"/>
    </row>
    <row r="713" ht="12.75">
      <c r="E713" s="8"/>
    </row>
    <row r="714" ht="12.75">
      <c r="E714" s="8"/>
    </row>
    <row r="715" ht="12.75">
      <c r="E715" s="8"/>
    </row>
    <row r="716" ht="12.75">
      <c r="E716" s="8"/>
    </row>
    <row r="717" ht="12.75">
      <c r="E717" s="8"/>
    </row>
    <row r="718" ht="12.75">
      <c r="E718" s="8"/>
    </row>
    <row r="719" ht="12.75">
      <c r="E719" s="8"/>
    </row>
    <row r="720" ht="12.75">
      <c r="E720" s="8"/>
    </row>
    <row r="721" ht="12.75">
      <c r="E721" s="8"/>
    </row>
    <row r="722" ht="12.75">
      <c r="E722" s="8"/>
    </row>
    <row r="723" ht="12.75">
      <c r="E723" s="8"/>
    </row>
    <row r="724" ht="12.75">
      <c r="E724" s="8"/>
    </row>
    <row r="725" ht="12.75">
      <c r="E725" s="8"/>
    </row>
    <row r="726" ht="12.75">
      <c r="E726" s="8"/>
    </row>
    <row r="727" ht="12.75">
      <c r="E727" s="8"/>
    </row>
    <row r="728" ht="12.75">
      <c r="E728" s="8"/>
    </row>
    <row r="729" ht="12.75">
      <c r="E729" s="8"/>
    </row>
    <row r="730" ht="12.75">
      <c r="E730" s="8"/>
    </row>
    <row r="731" ht="12.75">
      <c r="E731" s="8"/>
    </row>
    <row r="732" ht="12.75">
      <c r="E732" s="8"/>
    </row>
    <row r="733" ht="12.75">
      <c r="E733" s="8"/>
    </row>
    <row r="734" ht="12.75">
      <c r="E734" s="8"/>
    </row>
    <row r="735" ht="12.75">
      <c r="E735" s="8"/>
    </row>
    <row r="736" ht="12.75">
      <c r="E736" s="8"/>
    </row>
    <row r="737" ht="12.75">
      <c r="E737" s="8"/>
    </row>
    <row r="738" ht="12.75">
      <c r="E738" s="8"/>
    </row>
    <row r="739" ht="12.75">
      <c r="E739" s="8"/>
    </row>
    <row r="740" ht="12.75">
      <c r="E740" s="8"/>
    </row>
    <row r="741" ht="12.75">
      <c r="E741" s="8"/>
    </row>
    <row r="742" ht="12.75">
      <c r="E742" s="8"/>
    </row>
    <row r="743" ht="12.75">
      <c r="E743" s="8"/>
    </row>
    <row r="744" ht="12.75">
      <c r="E744" s="8"/>
    </row>
    <row r="745" ht="12.75">
      <c r="E745" s="8"/>
    </row>
    <row r="746" ht="12.75">
      <c r="E746" s="8"/>
    </row>
    <row r="747" ht="12.75">
      <c r="E747" s="8"/>
    </row>
    <row r="748" ht="12.75">
      <c r="E748" s="8"/>
    </row>
    <row r="749" ht="12.75">
      <c r="E749" s="8"/>
    </row>
    <row r="750" ht="12.75">
      <c r="E750" s="8"/>
    </row>
    <row r="751" ht="12.75">
      <c r="E751" s="8"/>
    </row>
    <row r="752" ht="12.75">
      <c r="E752" s="8"/>
    </row>
    <row r="753" ht="12.75">
      <c r="E753" s="8"/>
    </row>
    <row r="754" ht="12.75">
      <c r="E754" s="8"/>
    </row>
    <row r="755" ht="12.75">
      <c r="E755" s="8"/>
    </row>
    <row r="756" ht="12.75">
      <c r="E756" s="8"/>
    </row>
    <row r="757" ht="12.75">
      <c r="E757" s="8"/>
    </row>
    <row r="758" ht="12.75">
      <c r="E758" s="8"/>
    </row>
    <row r="759" ht="12.75">
      <c r="E759" s="8"/>
    </row>
    <row r="760" ht="12.75">
      <c r="E760" s="8"/>
    </row>
    <row r="761" ht="12.75">
      <c r="E761" s="8"/>
    </row>
    <row r="762" ht="12.75">
      <c r="E762" s="8"/>
    </row>
    <row r="763" ht="12.75">
      <c r="E763" s="8"/>
    </row>
    <row r="764" ht="12.75">
      <c r="E764" s="8"/>
    </row>
    <row r="765" ht="12.75">
      <c r="E765" s="8"/>
    </row>
    <row r="766" ht="12.75">
      <c r="E766" s="8"/>
    </row>
    <row r="767" ht="12.75">
      <c r="E767" s="8"/>
    </row>
    <row r="768" ht="12.75">
      <c r="E768" s="8"/>
    </row>
    <row r="769" ht="12.75">
      <c r="E769" s="8"/>
    </row>
    <row r="770" ht="12.75">
      <c r="E770" s="8"/>
    </row>
    <row r="771" ht="12.75">
      <c r="E771" s="8"/>
    </row>
    <row r="772" ht="12.75">
      <c r="E772" s="8"/>
    </row>
    <row r="773" ht="12.75">
      <c r="E773" s="8"/>
    </row>
    <row r="774" ht="12.75">
      <c r="E774" s="8"/>
    </row>
    <row r="775" ht="12.75">
      <c r="E775" s="8"/>
    </row>
    <row r="776" ht="12.75">
      <c r="E776" s="8"/>
    </row>
    <row r="777" ht="12.75">
      <c r="E777" s="8"/>
    </row>
    <row r="778" ht="12.75">
      <c r="E778" s="8"/>
    </row>
    <row r="779" ht="12.75">
      <c r="E779" s="8"/>
    </row>
    <row r="780" ht="12.75">
      <c r="E780" s="8"/>
    </row>
    <row r="781" ht="12.75">
      <c r="E781" s="8"/>
    </row>
    <row r="782" ht="12.75">
      <c r="E782" s="8"/>
    </row>
    <row r="783" ht="12.75">
      <c r="E783" s="8"/>
    </row>
    <row r="784" ht="12.75">
      <c r="E784" s="8"/>
    </row>
    <row r="785" ht="12.75">
      <c r="E785" s="8"/>
    </row>
    <row r="786" ht="12.75">
      <c r="E786" s="8"/>
    </row>
    <row r="787" ht="12.75">
      <c r="E787" s="8"/>
    </row>
    <row r="788" ht="12.75">
      <c r="E788" s="8"/>
    </row>
    <row r="789" ht="12.75">
      <c r="E789" s="8"/>
    </row>
    <row r="790" ht="12.75">
      <c r="E790" s="8"/>
    </row>
    <row r="791" ht="12.75">
      <c r="E791" s="8"/>
    </row>
    <row r="792" ht="12.75">
      <c r="E792" s="8"/>
    </row>
    <row r="793" ht="12.75">
      <c r="E793" s="8"/>
    </row>
    <row r="794" ht="12.75">
      <c r="E794" s="8"/>
    </row>
    <row r="795" ht="12.75">
      <c r="E795" s="8"/>
    </row>
    <row r="796" ht="12.75">
      <c r="E796" s="8"/>
    </row>
    <row r="797" ht="12.75">
      <c r="E797" s="8"/>
    </row>
    <row r="798" ht="12.75">
      <c r="E798" s="8"/>
    </row>
    <row r="799" ht="12.75">
      <c r="E799" s="8"/>
    </row>
    <row r="800" ht="12.75">
      <c r="E800" s="8"/>
    </row>
    <row r="801" ht="12.75">
      <c r="E801" s="8"/>
    </row>
    <row r="802" ht="12.75">
      <c r="E802" s="8"/>
    </row>
    <row r="803" ht="12.75">
      <c r="E803" s="8"/>
    </row>
    <row r="804" ht="12.75">
      <c r="E804" s="8"/>
    </row>
    <row r="805" ht="12.75">
      <c r="E805" s="8"/>
    </row>
    <row r="806" ht="12.75">
      <c r="E806" s="8"/>
    </row>
    <row r="807" ht="12.75">
      <c r="E807" s="8"/>
    </row>
    <row r="808" ht="12.75">
      <c r="E808" s="8"/>
    </row>
    <row r="809" ht="12.75">
      <c r="E809" s="8"/>
    </row>
    <row r="810" ht="12.75">
      <c r="E810" s="8"/>
    </row>
    <row r="811" ht="12.75">
      <c r="E811" s="8"/>
    </row>
    <row r="812" ht="12.75">
      <c r="E812" s="8"/>
    </row>
    <row r="813" ht="12.75">
      <c r="E813" s="8"/>
    </row>
    <row r="814" ht="12.75">
      <c r="E814" s="8"/>
    </row>
    <row r="815" ht="12.75">
      <c r="E815" s="8"/>
    </row>
    <row r="816" ht="12.75">
      <c r="E816" s="8"/>
    </row>
    <row r="817" ht="12.75">
      <c r="E817" s="8"/>
    </row>
    <row r="818" ht="12.75">
      <c r="E818" s="8"/>
    </row>
    <row r="819" ht="12.75">
      <c r="E819" s="8"/>
    </row>
    <row r="820" ht="12.75">
      <c r="E820" s="8"/>
    </row>
    <row r="821" ht="12.75">
      <c r="E821" s="8"/>
    </row>
    <row r="822" ht="12.75">
      <c r="E822" s="8"/>
    </row>
    <row r="823" ht="12.75">
      <c r="E823" s="8"/>
    </row>
    <row r="824" ht="12.75">
      <c r="E824" s="8"/>
    </row>
    <row r="825" ht="12.75">
      <c r="E825" s="8"/>
    </row>
    <row r="826" ht="12.75">
      <c r="E826" s="8"/>
    </row>
    <row r="827" ht="12.75">
      <c r="E827" s="8"/>
    </row>
    <row r="828" ht="12.75">
      <c r="E828" s="8"/>
    </row>
    <row r="829" ht="12.75">
      <c r="E829" s="8"/>
    </row>
    <row r="830" ht="12.75">
      <c r="E830" s="8"/>
    </row>
    <row r="831" ht="12.75">
      <c r="E831" s="8"/>
    </row>
    <row r="832" ht="12.75">
      <c r="E832" s="8"/>
    </row>
    <row r="833" ht="12.75">
      <c r="E833" s="8"/>
    </row>
    <row r="834" ht="12.75">
      <c r="E834" s="8"/>
    </row>
    <row r="835" ht="12.75">
      <c r="E835" s="8"/>
    </row>
    <row r="836" ht="12.75">
      <c r="E836" s="8"/>
    </row>
    <row r="837" ht="12.75">
      <c r="E837" s="8"/>
    </row>
    <row r="838" ht="12.75">
      <c r="E838" s="8"/>
    </row>
    <row r="839" ht="12.75">
      <c r="E839" s="8"/>
    </row>
    <row r="840" ht="12.75">
      <c r="E840" s="8"/>
    </row>
    <row r="841" ht="12.75">
      <c r="E841" s="8"/>
    </row>
    <row r="842" ht="12.75">
      <c r="E842" s="8"/>
    </row>
    <row r="843" ht="12.75">
      <c r="E843" s="8"/>
    </row>
    <row r="844" ht="12.75">
      <c r="E844" s="8"/>
    </row>
    <row r="845" ht="12.75">
      <c r="E845" s="8"/>
    </row>
    <row r="846" ht="12.75">
      <c r="E846" s="8"/>
    </row>
    <row r="847" ht="12.75">
      <c r="E847" s="8"/>
    </row>
    <row r="848" ht="12.75">
      <c r="E848" s="8"/>
    </row>
    <row r="849" ht="12.75">
      <c r="E849" s="8"/>
    </row>
    <row r="850" ht="12.75">
      <c r="E850" s="8"/>
    </row>
    <row r="851" ht="12.75">
      <c r="E851" s="8"/>
    </row>
    <row r="852" ht="12.75">
      <c r="E852" s="8"/>
    </row>
    <row r="853" ht="12.75">
      <c r="E853" s="8"/>
    </row>
    <row r="854" ht="12.75">
      <c r="E854" s="8"/>
    </row>
    <row r="855" ht="12.75">
      <c r="E855" s="8"/>
    </row>
    <row r="856" ht="12.75">
      <c r="E856" s="8"/>
    </row>
    <row r="857" ht="12.75">
      <c r="E857" s="8"/>
    </row>
    <row r="858" ht="12.75">
      <c r="E858" s="8"/>
    </row>
    <row r="859" ht="12.75">
      <c r="E859" s="8"/>
    </row>
    <row r="860" ht="12.75">
      <c r="E860" s="8"/>
    </row>
    <row r="861" ht="12.75">
      <c r="E861" s="8"/>
    </row>
    <row r="862" ht="12.75">
      <c r="E862" s="8"/>
    </row>
    <row r="863" ht="12.75">
      <c r="E863" s="8"/>
    </row>
    <row r="864" ht="12.75">
      <c r="E864" s="8"/>
    </row>
    <row r="865" ht="12.75">
      <c r="E865" s="8"/>
    </row>
    <row r="866" ht="12.75">
      <c r="E866" s="8"/>
    </row>
    <row r="867" ht="12.75">
      <c r="E867" s="8"/>
    </row>
    <row r="868" ht="12.75">
      <c r="E868" s="8"/>
    </row>
    <row r="869" ht="12.75">
      <c r="E869" s="8"/>
    </row>
    <row r="870" ht="12.75">
      <c r="E870" s="8"/>
    </row>
    <row r="871" ht="12.75">
      <c r="E871" s="8"/>
    </row>
    <row r="872" ht="12.75">
      <c r="E872" s="8"/>
    </row>
    <row r="873" ht="12.75">
      <c r="E873" s="8"/>
    </row>
    <row r="874" ht="12.75">
      <c r="E874" s="8"/>
    </row>
    <row r="875" ht="12.75">
      <c r="E875" s="8"/>
    </row>
    <row r="876" ht="12.75">
      <c r="E876" s="8"/>
    </row>
    <row r="877" ht="12.75">
      <c r="E877" s="8"/>
    </row>
    <row r="878" ht="12.75">
      <c r="E878" s="8"/>
    </row>
    <row r="879" ht="12.75">
      <c r="E879" s="8"/>
    </row>
    <row r="880" ht="12.75">
      <c r="E880" s="8"/>
    </row>
    <row r="881" ht="12.75">
      <c r="E881" s="8"/>
    </row>
    <row r="882" ht="12.75">
      <c r="E882" s="8"/>
    </row>
    <row r="883" ht="12.75">
      <c r="E883" s="8"/>
    </row>
    <row r="884" ht="12.75">
      <c r="E884" s="8"/>
    </row>
    <row r="885" ht="12.75">
      <c r="E885" s="8"/>
    </row>
    <row r="886" ht="12.75">
      <c r="E886" s="8"/>
    </row>
    <row r="887" ht="12.75">
      <c r="E887" s="8"/>
    </row>
    <row r="888" ht="12.75">
      <c r="E888" s="8"/>
    </row>
    <row r="889" ht="12.75">
      <c r="E889" s="8"/>
    </row>
    <row r="890" ht="12.75">
      <c r="E890" s="8"/>
    </row>
    <row r="891" ht="12.75">
      <c r="E891" s="8"/>
    </row>
    <row r="892" ht="12.75">
      <c r="E892" s="8"/>
    </row>
    <row r="893" ht="12.75">
      <c r="E893" s="8"/>
    </row>
    <row r="894" ht="12.75">
      <c r="E894" s="8"/>
    </row>
    <row r="895" ht="12.75">
      <c r="E895" s="8"/>
    </row>
    <row r="896" ht="12.75">
      <c r="E896" s="8"/>
    </row>
    <row r="897" ht="12.75">
      <c r="E897" s="8"/>
    </row>
    <row r="898" ht="12.75">
      <c r="E898" s="8"/>
    </row>
    <row r="899" ht="12.75">
      <c r="E899" s="8"/>
    </row>
    <row r="900" ht="12.75">
      <c r="E900" s="8"/>
    </row>
    <row r="901" ht="12.75">
      <c r="E901" s="8"/>
    </row>
    <row r="902" ht="12.75">
      <c r="E902" s="8"/>
    </row>
    <row r="903" ht="12.75">
      <c r="E903" s="8"/>
    </row>
    <row r="904" ht="12.75">
      <c r="E904" s="8"/>
    </row>
    <row r="905" ht="12.75">
      <c r="E905" s="8"/>
    </row>
    <row r="906" ht="12.75">
      <c r="E906" s="8"/>
    </row>
    <row r="907" ht="12.75">
      <c r="E907" s="8"/>
    </row>
    <row r="908" ht="12.75">
      <c r="E908" s="8"/>
    </row>
    <row r="909" ht="12.75">
      <c r="E909" s="8"/>
    </row>
    <row r="910" ht="12.75">
      <c r="E910" s="8"/>
    </row>
    <row r="911" ht="12.75">
      <c r="E911" s="8"/>
    </row>
    <row r="912" ht="12.75">
      <c r="E912" s="8"/>
    </row>
    <row r="913" ht="12.75">
      <c r="E913" s="8"/>
    </row>
    <row r="914" ht="12.75">
      <c r="E914" s="8"/>
    </row>
    <row r="915" ht="12.75">
      <c r="E915" s="8"/>
    </row>
    <row r="916" ht="12.75">
      <c r="E916" s="8"/>
    </row>
    <row r="917" ht="12.75">
      <c r="E917" s="8"/>
    </row>
    <row r="918" ht="12.75">
      <c r="E918" s="8"/>
    </row>
    <row r="919" ht="12.75">
      <c r="E919" s="8"/>
    </row>
    <row r="920" ht="12.75">
      <c r="E920" s="8"/>
    </row>
    <row r="921" ht="12.75">
      <c r="E921" s="8"/>
    </row>
    <row r="922" ht="12.75">
      <c r="E922" s="8"/>
    </row>
    <row r="923" ht="12.75">
      <c r="E923" s="8"/>
    </row>
    <row r="924" ht="12.75">
      <c r="E924" s="8"/>
    </row>
    <row r="925" ht="12.75">
      <c r="E925" s="8"/>
    </row>
    <row r="926" ht="12.75">
      <c r="E926" s="8"/>
    </row>
    <row r="927" ht="12.75">
      <c r="E927" s="8"/>
    </row>
    <row r="928" ht="12.75">
      <c r="E928" s="8"/>
    </row>
    <row r="929" ht="12.75">
      <c r="E929" s="8"/>
    </row>
    <row r="930" ht="12.75">
      <c r="E930" s="8"/>
    </row>
    <row r="931" ht="12.75">
      <c r="E931" s="8"/>
    </row>
    <row r="932" ht="12.75">
      <c r="E932" s="8"/>
    </row>
    <row r="933" ht="12.75">
      <c r="E933" s="8"/>
    </row>
    <row r="934" ht="12.75">
      <c r="E934" s="8"/>
    </row>
    <row r="935" ht="12.75">
      <c r="E935" s="8"/>
    </row>
    <row r="936" ht="12.75">
      <c r="E936" s="8"/>
    </row>
    <row r="937" ht="12.75">
      <c r="E937" s="8"/>
    </row>
    <row r="938" ht="12.75">
      <c r="E938" s="8"/>
    </row>
    <row r="939" ht="12.75">
      <c r="E939" s="8"/>
    </row>
    <row r="940" ht="12.75">
      <c r="E940" s="8"/>
    </row>
    <row r="941" ht="12.75">
      <c r="E941" s="8"/>
    </row>
    <row r="942" ht="12.75">
      <c r="E942" s="8"/>
    </row>
    <row r="943" ht="12.75">
      <c r="E943" s="8"/>
    </row>
    <row r="944" ht="12.75">
      <c r="E944" s="8"/>
    </row>
    <row r="945" ht="12.75">
      <c r="E945" s="8"/>
    </row>
    <row r="946" ht="12.75">
      <c r="E946" s="8"/>
    </row>
    <row r="947" ht="12.75">
      <c r="E947" s="8"/>
    </row>
    <row r="948" ht="12.75">
      <c r="E948" s="8"/>
    </row>
    <row r="949" ht="12.75">
      <c r="E949" s="8"/>
    </row>
    <row r="950" ht="12.75">
      <c r="E950" s="8"/>
    </row>
    <row r="951" ht="12.75">
      <c r="E951" s="8"/>
    </row>
    <row r="952" ht="12.75">
      <c r="E952" s="8"/>
    </row>
    <row r="953" ht="12.75">
      <c r="E953" s="8"/>
    </row>
    <row r="954" ht="12.75">
      <c r="E954" s="8"/>
    </row>
    <row r="955" ht="12.75">
      <c r="E955" s="8"/>
    </row>
    <row r="956" ht="12.75">
      <c r="E956" s="8"/>
    </row>
    <row r="957" ht="12.75">
      <c r="E957" s="8"/>
    </row>
    <row r="958" ht="12.75">
      <c r="E958" s="8"/>
    </row>
    <row r="959" ht="12.75">
      <c r="E959" s="8"/>
    </row>
    <row r="960" ht="12.75">
      <c r="E960" s="8"/>
    </row>
    <row r="961" ht="12.75">
      <c r="E961" s="8"/>
    </row>
    <row r="962" ht="12.75">
      <c r="E962" s="8"/>
    </row>
    <row r="963" ht="12.75">
      <c r="E963" s="8"/>
    </row>
    <row r="964" ht="12.75">
      <c r="E964" s="8"/>
    </row>
    <row r="965" ht="12.75">
      <c r="E965" s="8"/>
    </row>
    <row r="966" ht="12.75">
      <c r="E966" s="8"/>
    </row>
    <row r="967" ht="12.75">
      <c r="E967" s="8"/>
    </row>
    <row r="968" ht="12.75">
      <c r="E968" s="8"/>
    </row>
    <row r="969" ht="12.75">
      <c r="E969" s="8"/>
    </row>
    <row r="970" ht="12.75">
      <c r="E970" s="8"/>
    </row>
    <row r="971" ht="12.75">
      <c r="E971" s="8"/>
    </row>
    <row r="972" ht="12.75">
      <c r="E972" s="8"/>
    </row>
    <row r="973" ht="12.75">
      <c r="E973" s="8"/>
    </row>
    <row r="974" ht="12.75">
      <c r="E974" s="8"/>
    </row>
    <row r="975" ht="12.75">
      <c r="E975" s="8"/>
    </row>
    <row r="976" ht="12.75">
      <c r="E976" s="8"/>
    </row>
    <row r="977" ht="12.75">
      <c r="E977" s="8"/>
    </row>
    <row r="978" ht="12.75">
      <c r="E978" s="8"/>
    </row>
    <row r="979" ht="12.75">
      <c r="E979" s="8"/>
    </row>
    <row r="980" ht="12.75">
      <c r="E980" s="8"/>
    </row>
    <row r="981" ht="12.75">
      <c r="E981" s="8"/>
    </row>
    <row r="982" ht="12.75">
      <c r="E982" s="8"/>
    </row>
    <row r="983" ht="12.75">
      <c r="E983" s="8"/>
    </row>
    <row r="984" ht="12.75">
      <c r="E984" s="8"/>
    </row>
    <row r="985" ht="12.75">
      <c r="E985" s="8"/>
    </row>
    <row r="986" ht="12.75">
      <c r="E986" s="8"/>
    </row>
    <row r="987" ht="12.75">
      <c r="E987" s="8"/>
    </row>
    <row r="988" ht="12.75">
      <c r="E988" s="8"/>
    </row>
    <row r="989" ht="12.75">
      <c r="E989" s="8"/>
    </row>
    <row r="990" ht="12.75">
      <c r="E990" s="8"/>
    </row>
    <row r="991" ht="12.75">
      <c r="E991" s="8"/>
    </row>
    <row r="992" ht="12.75">
      <c r="E992" s="8"/>
    </row>
    <row r="993" ht="12.75">
      <c r="E993" s="8"/>
    </row>
    <row r="994" ht="12.75">
      <c r="E994" s="8"/>
    </row>
    <row r="995" ht="12.75">
      <c r="E995" s="8"/>
    </row>
    <row r="996" ht="12.75">
      <c r="E996" s="8"/>
    </row>
    <row r="997" ht="12.75">
      <c r="E997" s="8"/>
    </row>
    <row r="998" ht="12.75">
      <c r="E998" s="8"/>
    </row>
    <row r="999" ht="12.75">
      <c r="E999" s="8"/>
    </row>
    <row r="1000" ht="12.75">
      <c r="E1000" s="8"/>
    </row>
    <row r="1001" ht="12.75">
      <c r="E1001" s="8"/>
    </row>
    <row r="1002" ht="12.75">
      <c r="E1002" s="8"/>
    </row>
    <row r="1003" ht="12.75">
      <c r="E1003" s="8"/>
    </row>
    <row r="1004" ht="12.75">
      <c r="E1004" s="8"/>
    </row>
    <row r="1005" ht="12.75">
      <c r="E1005" s="8"/>
    </row>
    <row r="1006" ht="12.75">
      <c r="E1006" s="8"/>
    </row>
    <row r="1007" ht="12.75">
      <c r="E1007" s="8"/>
    </row>
    <row r="1008" ht="12.75">
      <c r="E1008" s="8"/>
    </row>
    <row r="1009" ht="12.75">
      <c r="E1009" s="8"/>
    </row>
    <row r="1010" ht="12.75">
      <c r="E1010" s="8"/>
    </row>
    <row r="1011" ht="12.75">
      <c r="E1011" s="8"/>
    </row>
    <row r="1012" ht="12.75">
      <c r="E1012" s="8"/>
    </row>
    <row r="1013" ht="12.75">
      <c r="E1013" s="8"/>
    </row>
    <row r="1014" ht="12.75">
      <c r="E1014" s="8"/>
    </row>
    <row r="1015" ht="12.75">
      <c r="E1015" s="8"/>
    </row>
    <row r="1016" ht="12.75">
      <c r="E1016" s="8"/>
    </row>
    <row r="1017" ht="12.75">
      <c r="E1017" s="8"/>
    </row>
    <row r="1018" ht="12.75">
      <c r="E1018" s="8"/>
    </row>
    <row r="1019" ht="12.75">
      <c r="E1019" s="8"/>
    </row>
    <row r="1020" ht="12.75">
      <c r="E1020" s="8"/>
    </row>
    <row r="1021" ht="12.75">
      <c r="E1021" s="8"/>
    </row>
    <row r="1022" ht="12.75">
      <c r="E1022" s="8"/>
    </row>
    <row r="1023" ht="12.75">
      <c r="E1023" s="8"/>
    </row>
    <row r="1024" ht="12.75">
      <c r="E1024" s="8"/>
    </row>
    <row r="1025" ht="12.75">
      <c r="E1025" s="8"/>
    </row>
    <row r="1026" ht="12.75">
      <c r="E1026" s="8"/>
    </row>
    <row r="1027" ht="12.75">
      <c r="E1027" s="8"/>
    </row>
    <row r="1028" ht="12.75">
      <c r="E1028" s="8"/>
    </row>
    <row r="1029" ht="12.75">
      <c r="E1029" s="8"/>
    </row>
    <row r="1030" ht="12.75">
      <c r="E1030" s="8"/>
    </row>
    <row r="1031" ht="12.75">
      <c r="E1031" s="8"/>
    </row>
    <row r="1032" ht="12.75">
      <c r="E1032" s="8"/>
    </row>
    <row r="1033" ht="12.75">
      <c r="E1033" s="8"/>
    </row>
    <row r="1034" ht="12.75">
      <c r="E1034" s="8"/>
    </row>
    <row r="1035" ht="12.75">
      <c r="E1035" s="8"/>
    </row>
    <row r="1036" ht="12.75">
      <c r="E1036" s="8"/>
    </row>
    <row r="1037" ht="12.75">
      <c r="E1037" s="8"/>
    </row>
    <row r="1038" ht="12.75">
      <c r="E1038" s="8"/>
    </row>
    <row r="1039" ht="12.75">
      <c r="E1039" s="8"/>
    </row>
    <row r="1040" ht="12.75">
      <c r="E1040" s="8"/>
    </row>
    <row r="1041" ht="12.75">
      <c r="E1041" s="8"/>
    </row>
    <row r="1042" ht="12.75">
      <c r="E1042" s="8"/>
    </row>
    <row r="1043" ht="12.75">
      <c r="E1043" s="8"/>
    </row>
    <row r="1044" ht="12.75">
      <c r="E1044" s="8"/>
    </row>
    <row r="1045" ht="12.75">
      <c r="E1045" s="8"/>
    </row>
    <row r="1046" ht="12.75">
      <c r="E1046" s="8"/>
    </row>
    <row r="1047" ht="12.75">
      <c r="E1047" s="8"/>
    </row>
    <row r="1048" ht="12.75">
      <c r="E1048" s="8"/>
    </row>
    <row r="1049" ht="12.75">
      <c r="E1049" s="8"/>
    </row>
    <row r="1050" ht="12.75">
      <c r="E1050" s="8"/>
    </row>
    <row r="1051" ht="12.75">
      <c r="E1051" s="8"/>
    </row>
    <row r="1052" ht="12.75">
      <c r="E1052" s="8"/>
    </row>
    <row r="1053" ht="12.75">
      <c r="E1053" s="8"/>
    </row>
    <row r="1054" ht="12.75">
      <c r="E1054" s="8"/>
    </row>
    <row r="1055" ht="12.75">
      <c r="E1055" s="8"/>
    </row>
    <row r="1056" ht="12.75">
      <c r="E1056" s="8"/>
    </row>
    <row r="1057" ht="12.75">
      <c r="E1057" s="8"/>
    </row>
    <row r="1058" ht="12.75">
      <c r="E1058" s="8"/>
    </row>
    <row r="1059" ht="12.75">
      <c r="E1059" s="8"/>
    </row>
    <row r="1060" ht="12.75">
      <c r="E1060" s="8"/>
    </row>
    <row r="1061" ht="12.75">
      <c r="E1061" s="8"/>
    </row>
    <row r="1062" ht="12.75">
      <c r="E1062" s="8"/>
    </row>
    <row r="1063" ht="12.75">
      <c r="E1063" s="8"/>
    </row>
    <row r="1064" ht="12.75">
      <c r="E1064" s="8"/>
    </row>
    <row r="1065" ht="12.75">
      <c r="E1065" s="8"/>
    </row>
    <row r="1066" ht="12.75">
      <c r="E1066" s="8"/>
    </row>
    <row r="1067" ht="12.75">
      <c r="E1067" s="8"/>
    </row>
    <row r="1068" ht="12.75">
      <c r="E1068" s="8"/>
    </row>
    <row r="1069" ht="12.75">
      <c r="E1069" s="8"/>
    </row>
    <row r="1070" ht="12.75">
      <c r="E1070" s="8"/>
    </row>
    <row r="1071" ht="12.75">
      <c r="E1071" s="8"/>
    </row>
    <row r="1072" ht="12.75">
      <c r="E1072" s="8"/>
    </row>
    <row r="1073" ht="12.75">
      <c r="E1073" s="8"/>
    </row>
    <row r="1074" ht="12.75">
      <c r="E1074" s="8"/>
    </row>
    <row r="1075" ht="12.75">
      <c r="E1075" s="8"/>
    </row>
    <row r="1076" ht="12.75">
      <c r="E1076" s="8"/>
    </row>
    <row r="1077" ht="12.75">
      <c r="E1077" s="8"/>
    </row>
    <row r="1078" ht="12.75">
      <c r="E1078" s="8"/>
    </row>
    <row r="1079" ht="12.75">
      <c r="E1079" s="8"/>
    </row>
    <row r="1080" ht="12.75">
      <c r="E1080" s="8"/>
    </row>
    <row r="1081" ht="12.75">
      <c r="E1081" s="8"/>
    </row>
    <row r="1082" ht="12.75">
      <c r="E1082" s="8"/>
    </row>
    <row r="1083" ht="12.75">
      <c r="E1083" s="8"/>
    </row>
    <row r="1084" ht="12.75">
      <c r="E1084" s="8"/>
    </row>
    <row r="1085" ht="12.75">
      <c r="E1085" s="8"/>
    </row>
    <row r="1086" ht="12.75">
      <c r="E1086" s="8"/>
    </row>
    <row r="1087" ht="12.75">
      <c r="E1087" s="8"/>
    </row>
    <row r="1088" ht="12.75">
      <c r="E1088" s="8"/>
    </row>
    <row r="1089" ht="12.75">
      <c r="E1089" s="8"/>
    </row>
    <row r="1090" ht="12.75">
      <c r="E1090" s="8"/>
    </row>
    <row r="1091" ht="12.75">
      <c r="E1091" s="8"/>
    </row>
    <row r="1092" ht="12.75">
      <c r="E1092" s="8"/>
    </row>
    <row r="1093" ht="12.75">
      <c r="E1093" s="8"/>
    </row>
    <row r="1094" ht="12.75">
      <c r="E1094" s="8"/>
    </row>
    <row r="1095" ht="12.75">
      <c r="E1095" s="8"/>
    </row>
    <row r="1096" ht="12.75">
      <c r="E1096" s="8"/>
    </row>
    <row r="1097" ht="12.75">
      <c r="E1097" s="8"/>
    </row>
    <row r="1098" ht="12.75">
      <c r="E1098" s="8"/>
    </row>
    <row r="1099" ht="12.75">
      <c r="E1099" s="8"/>
    </row>
    <row r="1100" ht="12.75">
      <c r="E1100" s="8"/>
    </row>
    <row r="1101" ht="12.75">
      <c r="E1101" s="8"/>
    </row>
    <row r="1102" ht="12.75">
      <c r="E1102" s="8"/>
    </row>
    <row r="1103" ht="12.75">
      <c r="E1103" s="8"/>
    </row>
    <row r="1104" ht="12.75">
      <c r="E1104" s="8"/>
    </row>
    <row r="1105" ht="12.75">
      <c r="E1105" s="8"/>
    </row>
    <row r="1106" ht="12.75">
      <c r="E1106" s="8"/>
    </row>
    <row r="1107" ht="12.75">
      <c r="E1107" s="8"/>
    </row>
    <row r="1108" ht="12.75">
      <c r="E1108" s="8"/>
    </row>
    <row r="1109" ht="12.75">
      <c r="E1109" s="8"/>
    </row>
    <row r="1110" ht="12.75">
      <c r="E1110" s="8"/>
    </row>
    <row r="1111" ht="12.75">
      <c r="E1111" s="8"/>
    </row>
    <row r="1112" ht="12.75">
      <c r="E1112" s="8"/>
    </row>
    <row r="1113" ht="12.75">
      <c r="E1113" s="8"/>
    </row>
    <row r="1114" ht="12.75">
      <c r="E1114" s="8"/>
    </row>
    <row r="1115" ht="12.75">
      <c r="E1115" s="8"/>
    </row>
    <row r="1116" ht="12.75">
      <c r="E1116" s="8"/>
    </row>
    <row r="1117" ht="12.75">
      <c r="E1117" s="8"/>
    </row>
    <row r="1118" ht="12.75">
      <c r="E1118" s="8"/>
    </row>
    <row r="1119" ht="12.75">
      <c r="E1119" s="8"/>
    </row>
    <row r="1120" ht="12.75">
      <c r="E1120" s="8"/>
    </row>
    <row r="1121" ht="12.75">
      <c r="E1121" s="8"/>
    </row>
    <row r="1122" ht="12.75">
      <c r="E1122" s="8"/>
    </row>
    <row r="1123" ht="12.75">
      <c r="E1123" s="8"/>
    </row>
    <row r="1124" ht="12.75">
      <c r="E1124" s="8"/>
    </row>
    <row r="1125" ht="12.75">
      <c r="E1125" s="8"/>
    </row>
    <row r="1126" ht="12.75">
      <c r="E1126" s="8"/>
    </row>
    <row r="1127" ht="12.75">
      <c r="E1127" s="8"/>
    </row>
    <row r="1128" ht="12.75">
      <c r="E1128" s="8"/>
    </row>
    <row r="1129" ht="12.75">
      <c r="E1129" s="8"/>
    </row>
    <row r="1130" ht="12.75">
      <c r="E1130" s="8"/>
    </row>
    <row r="1131" ht="12.75">
      <c r="E1131" s="8"/>
    </row>
    <row r="1132" ht="12.75">
      <c r="E1132" s="8"/>
    </row>
    <row r="1133" ht="12.75">
      <c r="E1133" s="8"/>
    </row>
    <row r="1134" ht="12.75">
      <c r="E1134" s="8"/>
    </row>
    <row r="1135" ht="12.75">
      <c r="E1135" s="8"/>
    </row>
    <row r="1136" ht="12.75">
      <c r="E1136" s="8"/>
    </row>
    <row r="1137" ht="12.75">
      <c r="E1137" s="8"/>
    </row>
    <row r="1138" ht="12.75">
      <c r="E1138" s="8"/>
    </row>
    <row r="1139" ht="12.75">
      <c r="E1139" s="8"/>
    </row>
    <row r="1140" ht="12.75">
      <c r="E1140" s="8"/>
    </row>
    <row r="1141" ht="12.75">
      <c r="E1141" s="8"/>
    </row>
    <row r="1142" ht="12.75">
      <c r="E1142" s="8"/>
    </row>
    <row r="1143" ht="12.75">
      <c r="E1143" s="8"/>
    </row>
    <row r="1144" ht="12.75">
      <c r="E1144" s="8"/>
    </row>
    <row r="1145" ht="12.75">
      <c r="E1145" s="8"/>
    </row>
    <row r="1146" ht="12.75">
      <c r="E1146" s="8"/>
    </row>
    <row r="1147" ht="12.75">
      <c r="E1147" s="8"/>
    </row>
    <row r="1148" ht="12.75">
      <c r="E1148" s="8"/>
    </row>
    <row r="1149" ht="12.75">
      <c r="E1149" s="8"/>
    </row>
    <row r="1150" ht="12.75">
      <c r="E1150" s="8"/>
    </row>
    <row r="1151" ht="12.75">
      <c r="E1151" s="8"/>
    </row>
    <row r="1152" ht="12.75">
      <c r="E1152" s="8"/>
    </row>
    <row r="1153" ht="12.75">
      <c r="E1153" s="8"/>
    </row>
    <row r="1154" ht="12.75">
      <c r="E1154" s="8"/>
    </row>
    <row r="1155" ht="12.75">
      <c r="E1155" s="8"/>
    </row>
    <row r="1156" ht="12.75">
      <c r="E1156" s="8"/>
    </row>
    <row r="1157" ht="12.75">
      <c r="E1157" s="8"/>
    </row>
    <row r="1158" ht="12.75">
      <c r="E1158" s="8"/>
    </row>
    <row r="1159" ht="12.75">
      <c r="E1159" s="8"/>
    </row>
    <row r="1160" ht="12.75">
      <c r="E1160" s="8"/>
    </row>
    <row r="1161" ht="12.75">
      <c r="E1161" s="8"/>
    </row>
    <row r="1162" ht="12.75">
      <c r="E1162" s="8"/>
    </row>
    <row r="1163" ht="12.75">
      <c r="E1163" s="8"/>
    </row>
    <row r="1164" ht="12.75">
      <c r="E1164" s="8"/>
    </row>
    <row r="1165" ht="12.75">
      <c r="E1165" s="8"/>
    </row>
    <row r="1166" ht="12.75">
      <c r="E1166" s="8"/>
    </row>
    <row r="1167" ht="12.75">
      <c r="E1167" s="8"/>
    </row>
    <row r="1168" ht="12.75">
      <c r="E1168" s="8"/>
    </row>
    <row r="1169" ht="12.75">
      <c r="E1169" s="8"/>
    </row>
    <row r="1170" ht="12.75">
      <c r="E1170" s="8"/>
    </row>
    <row r="1171" ht="12.75">
      <c r="E1171" s="8"/>
    </row>
    <row r="1172" ht="12.75">
      <c r="E1172" s="8"/>
    </row>
    <row r="1173" ht="12.75">
      <c r="E1173" s="8"/>
    </row>
    <row r="1174" ht="12.75">
      <c r="E1174" s="8"/>
    </row>
    <row r="1175" ht="12.75">
      <c r="E1175" s="8"/>
    </row>
    <row r="1176" ht="12.75">
      <c r="E1176" s="8"/>
    </row>
    <row r="1177" ht="12.75">
      <c r="E1177" s="8"/>
    </row>
    <row r="1178" ht="12.75">
      <c r="E1178" s="8"/>
    </row>
    <row r="1179" ht="12.75">
      <c r="E1179" s="8"/>
    </row>
    <row r="1180" ht="12.75">
      <c r="E1180" s="8"/>
    </row>
    <row r="1181" ht="12.75">
      <c r="E1181" s="8"/>
    </row>
    <row r="1182" ht="12.75">
      <c r="E1182" s="8"/>
    </row>
    <row r="1183" ht="12.75">
      <c r="E1183" s="8"/>
    </row>
    <row r="1184" ht="12.75">
      <c r="E1184" s="8"/>
    </row>
    <row r="1185" ht="12.75">
      <c r="E1185" s="8"/>
    </row>
    <row r="1186" ht="12.75">
      <c r="E1186" s="8"/>
    </row>
    <row r="1187" ht="12.75">
      <c r="E1187" s="8"/>
    </row>
    <row r="1188" ht="12.75">
      <c r="E1188" s="8"/>
    </row>
    <row r="1189" ht="12.75">
      <c r="E1189" s="8"/>
    </row>
    <row r="1190" ht="12.75">
      <c r="E1190" s="8"/>
    </row>
    <row r="1191" ht="12.75">
      <c r="E1191" s="8"/>
    </row>
    <row r="1192" ht="12.75">
      <c r="E1192" s="8"/>
    </row>
    <row r="1193" ht="12.75">
      <c r="E1193" s="8"/>
    </row>
    <row r="1194" ht="12.75">
      <c r="E1194" s="8"/>
    </row>
    <row r="1195" ht="12.75">
      <c r="E1195" s="8"/>
    </row>
    <row r="1196" ht="12.75">
      <c r="E1196" s="8"/>
    </row>
    <row r="1197" ht="12.75">
      <c r="E1197" s="8"/>
    </row>
    <row r="1198" ht="12.75">
      <c r="E1198" s="8"/>
    </row>
    <row r="1199" ht="12.75">
      <c r="E1199" s="8"/>
    </row>
    <row r="1200" ht="12.75">
      <c r="E1200" s="8"/>
    </row>
    <row r="1201" ht="12.75">
      <c r="E1201" s="8"/>
    </row>
    <row r="1202" ht="12.75">
      <c r="E1202" s="8"/>
    </row>
    <row r="1203" ht="12.75">
      <c r="E1203" s="8"/>
    </row>
    <row r="1204" ht="12.75">
      <c r="E1204" s="8"/>
    </row>
    <row r="1205" ht="12.75">
      <c r="E1205" s="8"/>
    </row>
    <row r="1206" ht="12.75">
      <c r="E1206" s="8"/>
    </row>
    <row r="1207" ht="12.75">
      <c r="E1207" s="8"/>
    </row>
    <row r="1208" ht="12.75">
      <c r="E1208" s="8"/>
    </row>
    <row r="1209" ht="12.75">
      <c r="E1209" s="8"/>
    </row>
    <row r="1210" ht="12.75">
      <c r="E1210" s="8"/>
    </row>
    <row r="1211" ht="12.75">
      <c r="E1211" s="8"/>
    </row>
    <row r="1212" ht="12.75">
      <c r="E1212" s="8"/>
    </row>
    <row r="1213" ht="12.75">
      <c r="E1213" s="8"/>
    </row>
    <row r="1214" ht="12.75">
      <c r="E1214" s="8"/>
    </row>
    <row r="1215" ht="12.75">
      <c r="E1215" s="8"/>
    </row>
    <row r="1216" ht="12.75">
      <c r="E1216" s="8"/>
    </row>
    <row r="1217" ht="12.75">
      <c r="E1217" s="8"/>
    </row>
    <row r="1218" ht="12.75">
      <c r="E1218" s="8"/>
    </row>
    <row r="1219" ht="12.75">
      <c r="E1219" s="8"/>
    </row>
    <row r="1220" ht="12.75">
      <c r="E1220" s="8"/>
    </row>
    <row r="1221" ht="12.75">
      <c r="E1221" s="8"/>
    </row>
    <row r="1222" ht="12.75">
      <c r="E1222" s="8"/>
    </row>
    <row r="1223" ht="12.75">
      <c r="E1223" s="8"/>
    </row>
    <row r="1224" ht="12.75">
      <c r="E1224" s="8"/>
    </row>
    <row r="1225" ht="12.75">
      <c r="E1225" s="8"/>
    </row>
    <row r="1226" ht="12.75">
      <c r="E1226" s="8"/>
    </row>
    <row r="1227" ht="12.75">
      <c r="E1227" s="8"/>
    </row>
    <row r="1228" ht="12.75">
      <c r="E1228" s="8"/>
    </row>
    <row r="1229" ht="12.75">
      <c r="E1229" s="8"/>
    </row>
  </sheetData>
  <sheetProtection/>
  <mergeCells count="4">
    <mergeCell ref="C3:D3"/>
    <mergeCell ref="E3:F3"/>
    <mergeCell ref="A1:F1"/>
    <mergeCell ref="A71:F71"/>
  </mergeCells>
  <hyperlinks>
    <hyperlink ref="A72" r:id="rId1" display="Index Crimes Reported 2010 - 2015"/>
  </hyperlinks>
  <printOptions horizontalCentered="1"/>
  <pageMargins left="0.5" right="0.5" top="0.5" bottom="0.5" header="0.5" footer="0.5"/>
  <pageSetup horizontalDpi="600" verticalDpi="600" orientation="portrait" scale="81" r:id="rId2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mcohen</dc:creator>
  <cp:keywords/>
  <dc:description/>
  <cp:lastModifiedBy>Brian Denvir</cp:lastModifiedBy>
  <cp:lastPrinted>2015-10-01T18:37:17Z</cp:lastPrinted>
  <dcterms:created xsi:type="dcterms:W3CDTF">2007-06-15T13:41:48Z</dcterms:created>
  <dcterms:modified xsi:type="dcterms:W3CDTF">2016-09-16T19:02:35Z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