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NPS Worksheet" sheetId="1" r:id="rId1"/>
    <sheet name="Additional Budget Worksheet" sheetId="2" r:id="rId2"/>
    <sheet name="Instructions" sheetId="3" r:id="rId3"/>
  </sheets>
  <definedNames>
    <definedName name="Categories">'Instructions'!$B$20:$B$31</definedName>
    <definedName name="ExemptionsandExclusions">'Instructions'!$B$22:$B$30</definedName>
    <definedName name="_xlnm.Print_Area" localSheetId="1">'Additional Budget Worksheet'!$A$1:$I$51</definedName>
    <definedName name="_xlnm.Print_Area" localSheetId="2">'Instructions'!$A$1:$H$31</definedName>
    <definedName name="_xlnm.Print_Area" localSheetId="0">'NPS Worksheet'!$A$1:$I$50</definedName>
  </definedNames>
  <calcPr fullCalcOnLoad="1"/>
</workbook>
</file>

<file path=xl/sharedStrings.xml><?xml version="1.0" encoding="utf-8"?>
<sst xmlns="http://schemas.openxmlformats.org/spreadsheetml/2006/main" count="198" uniqueCount="101">
  <si>
    <t>Equipment:</t>
  </si>
  <si>
    <t>Supplies:</t>
  </si>
  <si>
    <t>Travel &amp; Subsistence:</t>
  </si>
  <si>
    <t>Rental of Facilities:</t>
  </si>
  <si>
    <t xml:space="preserve">All Other Expenses: </t>
  </si>
  <si>
    <t>1.</t>
  </si>
  <si>
    <t>3.</t>
  </si>
  <si>
    <t>4.</t>
  </si>
  <si>
    <t>5.</t>
  </si>
  <si>
    <t>2.</t>
  </si>
  <si>
    <t>Totals:</t>
  </si>
  <si>
    <t>Certification</t>
  </si>
  <si>
    <t>FOR DCJS USE ONLY</t>
  </si>
  <si>
    <t>Personnel (Exempt):</t>
  </si>
  <si>
    <t>Fringe (Exempt):</t>
  </si>
  <si>
    <t>E. Budget Category</t>
  </si>
  <si>
    <t>F. Grant Funds</t>
  </si>
  <si>
    <t>G. Exempt Amount</t>
  </si>
  <si>
    <t>H. Excluded Amount</t>
  </si>
  <si>
    <t>I. Discretionary Budget</t>
  </si>
  <si>
    <t>K. Additional Comments/Justification</t>
  </si>
  <si>
    <t>Provide the bidder/applicant organizational name.</t>
  </si>
  <si>
    <t>Input the DCJS solicitation or contract number of the award being supported by this RFP or funding appropriation.</t>
  </si>
  <si>
    <t>Provide the DCJS project number of the award being supported by this RFP or funding appropriation.</t>
  </si>
  <si>
    <t>Supply the total dollar amount awarded during the current contract period.</t>
  </si>
  <si>
    <r>
      <t xml:space="preserve">To determine the Discretionary Budget figure, subtract exemptions and exclusions from grant funds.                                                                                      </t>
    </r>
    <r>
      <rPr>
        <b/>
        <sz val="9"/>
        <color indexed="8"/>
        <rFont val="Arial"/>
        <family val="2"/>
      </rPr>
      <t>Note: The Discretionary Budget figure will automatically calculate, when utilizing this form as an Excel worksheet.</t>
    </r>
  </si>
  <si>
    <t xml:space="preserve">IMPORTANT: BUDGET ITEMS IDENTIFIED AND APPROVED AS EXCLUSIONS ARE EXCLUDED FOR THIS SOLICITATION OR CONTRACT ONLY. CONTRACTUAL OBLIGATIONS WITH SUBCONTRACTORS/SUPPLIERS MUST BE RENEGOTIATED AFTER AGREEMENT EXPIRATION TO EXPLORE FUTURE MWBE GRANT PARTICIPATION OPPORTUNITIES.    </t>
  </si>
  <si>
    <r>
      <t xml:space="preserve">Enter the total amount </t>
    </r>
    <r>
      <rPr>
        <b/>
        <sz val="9"/>
        <color indexed="8"/>
        <rFont val="Arial"/>
        <family val="2"/>
      </rPr>
      <t xml:space="preserve">EXEMPT </t>
    </r>
    <r>
      <rPr>
        <sz val="9"/>
        <color indexed="8"/>
        <rFont val="Arial"/>
        <family val="2"/>
      </rPr>
      <t xml:space="preserve">from MWBE requirements. Refer to the Exemption/Exclusion Table below for additional guidance.                                                        </t>
    </r>
    <r>
      <rPr>
        <b/>
        <sz val="9"/>
        <color indexed="8"/>
        <rFont val="Arial"/>
        <family val="2"/>
      </rPr>
      <t>Note: Personnel and fringe figures will automatically populate this field, when utilizing this form as an Excel worksheet.</t>
    </r>
  </si>
  <si>
    <t xml:space="preserve">Include additional comments and/or exemption/exclusion justification, as warranted. </t>
  </si>
  <si>
    <t>Provide the e-mail address of form preparer.</t>
  </si>
  <si>
    <t>Provide the contact phone number of form preparer.</t>
  </si>
  <si>
    <t>M. Date</t>
  </si>
  <si>
    <t>A. Bidder/Applicant Name</t>
  </si>
  <si>
    <t>B. Solicitation/Contract Number</t>
  </si>
  <si>
    <t>C. Project ID Number</t>
  </si>
  <si>
    <t>D. Contract Amount</t>
  </si>
  <si>
    <t>O. E-mail Address</t>
  </si>
  <si>
    <t>N. Phone Number</t>
  </si>
  <si>
    <t>Indicate the date document was signed by form preparer.</t>
  </si>
  <si>
    <t>EXEMPTION/EXCLUSION TABLE</t>
  </si>
  <si>
    <t>J. Exemption/ Exclusion Category</t>
  </si>
  <si>
    <t>6.</t>
  </si>
  <si>
    <t>7.</t>
  </si>
  <si>
    <t>8.</t>
  </si>
  <si>
    <t>9.</t>
  </si>
  <si>
    <t>10.</t>
  </si>
  <si>
    <t>Personnel</t>
  </si>
  <si>
    <t>Fringe Benefits</t>
  </si>
  <si>
    <t>Category</t>
  </si>
  <si>
    <t>Description</t>
  </si>
  <si>
    <t>Mail/Postage</t>
  </si>
  <si>
    <t>11.</t>
  </si>
  <si>
    <t>12.</t>
  </si>
  <si>
    <t>J. Exemption/Exclusion Category</t>
  </si>
  <si>
    <r>
      <t xml:space="preserve">Exemption - </t>
    </r>
    <r>
      <rPr>
        <sz val="9"/>
        <color indexed="8"/>
        <rFont val="Arial"/>
        <family val="2"/>
      </rPr>
      <t>Various benefits/compensation received by an employee in addition to regular salary.</t>
    </r>
  </si>
  <si>
    <t>Travel</t>
  </si>
  <si>
    <r>
      <rPr>
        <b/>
        <sz val="9"/>
        <color indexed="8"/>
        <rFont val="Arial"/>
        <family val="2"/>
      </rPr>
      <t>Exemption -</t>
    </r>
    <r>
      <rPr>
        <sz val="9"/>
        <color indexed="8"/>
        <rFont val="Arial"/>
        <family val="2"/>
      </rPr>
      <t xml:space="preserve"> Miscellaneous expenses determined by cost analysis based on an organization's full time employee equivalents (FTE's). </t>
    </r>
  </si>
  <si>
    <r>
      <rPr>
        <b/>
        <sz val="9"/>
        <color indexed="8"/>
        <rFont val="Arial"/>
        <family val="2"/>
      </rPr>
      <t>Exemption -</t>
    </r>
    <r>
      <rPr>
        <sz val="9"/>
        <color indexed="8"/>
        <rFont val="Arial"/>
        <family val="2"/>
      </rPr>
      <t xml:space="preserve"> The fees associated with mailing a letter or parcel, including stamps and printed postage. </t>
    </r>
  </si>
  <si>
    <t>No MWBEs available</t>
  </si>
  <si>
    <t>Single Source Procurement</t>
  </si>
  <si>
    <t>Sole Source Procurement</t>
  </si>
  <si>
    <t>Telephone/Utilities</t>
  </si>
  <si>
    <t>Other</t>
  </si>
  <si>
    <t xml:space="preserve">Pre-existing Contractual Obligation </t>
  </si>
  <si>
    <r>
      <rPr>
        <b/>
        <sz val="9"/>
        <color indexed="8"/>
        <rFont val="Arial"/>
        <family val="2"/>
      </rPr>
      <t>Exemption</t>
    </r>
    <r>
      <rPr>
        <sz val="9"/>
        <color indexed="8"/>
        <rFont val="Arial"/>
        <family val="2"/>
      </rPr>
      <t xml:space="preserve"> - A fixed periodical return made by a tenant or occupant of property to the owner for the possession and use thereof.</t>
    </r>
  </si>
  <si>
    <r>
      <t xml:space="preserve">Exemption </t>
    </r>
    <r>
      <rPr>
        <sz val="9"/>
        <color indexed="8"/>
        <rFont val="Arial"/>
        <family val="2"/>
      </rPr>
      <t>- Non-discretionary expenses associated with traveling for the purpose of conducting business-related activities.</t>
    </r>
    <r>
      <rPr>
        <b/>
        <sz val="9"/>
        <color indexed="8"/>
        <rFont val="Arial"/>
        <family val="2"/>
      </rPr>
      <t xml:space="preserve"> </t>
    </r>
  </si>
  <si>
    <r>
      <t xml:space="preserve">Exclusion - </t>
    </r>
    <r>
      <rPr>
        <sz val="9"/>
        <color indexed="8"/>
        <rFont val="Arial"/>
        <family val="2"/>
      </rPr>
      <t xml:space="preserve">Additional expenditures, not defined by any other exemption/exclusion parameter above.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Note: Additional justification is required in field K.</t>
    </r>
  </si>
  <si>
    <r>
      <t xml:space="preserve">Input each contracted or anticipated expenditure by budget category.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Note: Personnel and fringe are cumulative figures.</t>
    </r>
  </si>
  <si>
    <r>
      <t xml:space="preserve">Refer to the Exemption/Exclusion Table below and enter the appropriate exemption/exclusion category.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Note: Exemption/Exclusion Categories will populate from a drop down box, when utilizing this form as an Excel worksheet.</t>
    </r>
  </si>
  <si>
    <r>
      <t xml:space="preserve">Exclusion - </t>
    </r>
    <r>
      <rPr>
        <sz val="9"/>
        <color indexed="8"/>
        <rFont val="Arial"/>
        <family val="2"/>
      </rPr>
      <t xml:space="preserve">Expenditures currently obligated by a contract or binding legal agreement. Agreements must have been legally established, prior to this solicitation/contract start date, allowing for no procurement discretion for this grant award only.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Note: Once an agreement with a Subcontractor/Supplier has expired, bidder/applicants must explore MWBE grant participation opportunities prior to agreement renegotiation.</t>
    </r>
  </si>
  <si>
    <r>
      <rPr>
        <b/>
        <sz val="9"/>
        <color indexed="8"/>
        <rFont val="Arial"/>
        <family val="2"/>
      </rPr>
      <t>Exclusion</t>
    </r>
    <r>
      <rPr>
        <sz val="9"/>
        <color indexed="8"/>
        <rFont val="Arial"/>
        <family val="2"/>
      </rPr>
      <t xml:space="preserve"> - A procurement in which although two or more Subcontractors/Suppliers can supply the required commodity or service, the Bidder/Applicant provides substantial justification to award to a Subcontractor/Supplier over the other(s).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Note: Prior DCJS approval is required.</t>
    </r>
  </si>
  <si>
    <r>
      <t xml:space="preserve">Exclusion - </t>
    </r>
    <r>
      <rPr>
        <sz val="9"/>
        <color indexed="8"/>
        <rFont val="Arial"/>
        <family val="2"/>
      </rPr>
      <t xml:space="preserve">No MWBEs available for a specific service and/or commodity.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Note: Additional justification is required in field K.</t>
    </r>
  </si>
  <si>
    <r>
      <t xml:space="preserve">Identify the contracted or requested grant funds for each item per budget category.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Note: Personnel and fringe are cumulative figures</t>
    </r>
    <r>
      <rPr>
        <sz val="9"/>
        <color indexed="8"/>
        <rFont val="Arial"/>
        <family val="2"/>
      </rPr>
      <t>.</t>
    </r>
  </si>
  <si>
    <r>
      <t xml:space="preserve">Enter the total amount </t>
    </r>
    <r>
      <rPr>
        <b/>
        <sz val="9"/>
        <color indexed="8"/>
        <rFont val="Arial"/>
        <family val="2"/>
      </rPr>
      <t xml:space="preserve">EXCLUDED </t>
    </r>
    <r>
      <rPr>
        <sz val="9"/>
        <color indexed="8"/>
        <rFont val="Arial"/>
        <family val="2"/>
      </rPr>
      <t xml:space="preserve">from MWBE requirements. Refer to the Exemption/Exclusion Table below for additional guidance.                                                        </t>
    </r>
    <r>
      <rPr>
        <b/>
        <sz val="9"/>
        <color indexed="8"/>
        <rFont val="Arial"/>
        <family val="2"/>
      </rPr>
      <t>Note: Approved exclusions apply solely to this contract or solicitation.</t>
    </r>
  </si>
  <si>
    <t>Consultants:</t>
  </si>
  <si>
    <t>I certify that to the best of my knowledge, the information provided herein is complete and accurate.</t>
  </si>
  <si>
    <t xml:space="preserve">L. Certified By </t>
  </si>
  <si>
    <t>Document must be certified by form preparer. Enter preparer name and check certification box in designated fields.</t>
  </si>
  <si>
    <t xml:space="preserve">                        Approved                                     Denied                                         Additional Information Requested</t>
  </si>
  <si>
    <t>OPDF Contract Manager:</t>
  </si>
  <si>
    <t>Review Date:</t>
  </si>
  <si>
    <t>N. Phone No.</t>
  </si>
  <si>
    <t>L. Certified By</t>
  </si>
  <si>
    <t>B. Solicitation/Contract No.</t>
  </si>
  <si>
    <t>C. Project ID No.</t>
  </si>
  <si>
    <t>Budget Summarization</t>
  </si>
  <si>
    <t>Cumulative Personnel</t>
  </si>
  <si>
    <t>Cumulative Fringe Benefits</t>
  </si>
  <si>
    <t>13.</t>
  </si>
  <si>
    <t>14.</t>
  </si>
  <si>
    <t>15.</t>
  </si>
  <si>
    <t>Reviewer Comments:</t>
  </si>
  <si>
    <r>
      <rPr>
        <b/>
        <sz val="9"/>
        <color indexed="8"/>
        <rFont val="Arial"/>
        <family val="2"/>
      </rPr>
      <t xml:space="preserve">Exemption - </t>
    </r>
    <r>
      <rPr>
        <sz val="9"/>
        <color indexed="8"/>
        <rFont val="Arial"/>
        <family val="2"/>
      </rPr>
      <t>Monetary compensation for personal services.</t>
    </r>
  </si>
  <si>
    <t>Cumulative Totals:</t>
  </si>
  <si>
    <r>
      <rPr>
        <b/>
        <sz val="9"/>
        <color indexed="8"/>
        <rFont val="Arial"/>
        <family val="2"/>
      </rPr>
      <t xml:space="preserve">Exemption </t>
    </r>
    <r>
      <rPr>
        <sz val="9"/>
        <color indexed="8"/>
        <rFont val="Arial"/>
        <family val="2"/>
      </rPr>
      <t xml:space="preserve">- A procurement in which only one Subcontractor/Supplier is capable of supplying the required product or service.                                                                                         </t>
    </r>
    <r>
      <rPr>
        <b/>
        <sz val="9"/>
        <color indexed="8"/>
        <rFont val="Arial"/>
        <family val="2"/>
      </rPr>
      <t>Note: Prior DCJS approval is required.</t>
    </r>
  </si>
  <si>
    <t>I. Discretionary Budget*</t>
  </si>
  <si>
    <t>*NOTE: THE TOTAL OF COLUMN I SHOULD BE TRANSFERRED TO FIELDS 7 AND 16 ON THE DCJS-3301 LOCAL ASSISTANCE MWBE SUBCONTRACTOR/SUPPLIER UTILIZATION PROPOSAL FORM.</t>
  </si>
  <si>
    <r>
      <t xml:space="preserve">Exemption - </t>
    </r>
    <r>
      <rPr>
        <sz val="9"/>
        <color indexed="8"/>
        <rFont val="Arial"/>
        <family val="2"/>
      </rPr>
      <t xml:space="preserve">Services provided by public utilities, including electricity, gas, water, telephone, etc. </t>
    </r>
    <r>
      <rPr>
        <b/>
        <sz val="9"/>
        <color indexed="8"/>
        <rFont val="Arial"/>
        <family val="2"/>
      </rPr>
      <t xml:space="preserve">
</t>
    </r>
  </si>
  <si>
    <t>Occupancy Rental</t>
  </si>
  <si>
    <t>Indirect Costs (Approved Federal Rate)</t>
  </si>
  <si>
    <t>Alterations: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</si>
</sst>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"/>
    <numFmt numFmtId="170" formatCode="&quot;$&quot;#,##0"/>
    <numFmt numFmtId="171" formatCode="[$-409]dddd\,\ mmmm\ dd\,\ yyyy"/>
    <numFmt numFmtId="172" formatCode="[$-409]h:mm:ss\ AM/PM"/>
    <numFmt numFmtId="173" formatCode="[$-409]mmmm\ d\,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5" fillId="0" borderId="11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 vertical="distributed"/>
      <protection/>
    </xf>
    <xf numFmtId="0" fontId="45" fillId="0" borderId="0" xfId="0" applyFont="1" applyBorder="1" applyAlignment="1" applyProtection="1">
      <alignment horizontal="right"/>
      <protection/>
    </xf>
    <xf numFmtId="0" fontId="45" fillId="33" borderId="11" xfId="0" applyFont="1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/>
      <protection locked="0"/>
    </xf>
    <xf numFmtId="0" fontId="42" fillId="33" borderId="11" xfId="0" applyFont="1" applyFill="1" applyBorder="1" applyAlignment="1">
      <alignment/>
    </xf>
    <xf numFmtId="0" fontId="45" fillId="33" borderId="11" xfId="0" applyFont="1" applyFill="1" applyBorder="1" applyAlignment="1" applyProtection="1" quotePrefix="1">
      <alignment horizontal="right"/>
      <protection locked="0"/>
    </xf>
    <xf numFmtId="0" fontId="45" fillId="33" borderId="0" xfId="0" applyFont="1" applyFill="1" applyBorder="1" applyAlignment="1" applyProtection="1">
      <alignment/>
      <protection locked="0"/>
    </xf>
    <xf numFmtId="170" fontId="3" fillId="0" borderId="11" xfId="0" applyNumberFormat="1" applyFont="1" applyFill="1" applyBorder="1" applyAlignment="1" applyProtection="1">
      <alignment/>
      <protection locked="0"/>
    </xf>
    <xf numFmtId="170" fontId="44" fillId="0" borderId="11" xfId="0" applyNumberFormat="1" applyFont="1" applyFill="1" applyBorder="1" applyAlignment="1" applyProtection="1">
      <alignment/>
      <protection locked="0"/>
    </xf>
    <xf numFmtId="170" fontId="44" fillId="0" borderId="11" xfId="0" applyNumberFormat="1" applyFont="1" applyBorder="1" applyAlignment="1" applyProtection="1">
      <alignment/>
      <protection locked="0"/>
    </xf>
    <xf numFmtId="170" fontId="45" fillId="0" borderId="0" xfId="0" applyNumberFormat="1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right"/>
      <protection locked="0"/>
    </xf>
    <xf numFmtId="0" fontId="45" fillId="33" borderId="11" xfId="0" applyFont="1" applyFill="1" applyBorder="1" applyAlignment="1" applyProtection="1" quotePrefix="1">
      <alignment/>
      <protection locked="0"/>
    </xf>
    <xf numFmtId="170" fontId="3" fillId="0" borderId="11" xfId="0" applyNumberFormat="1" applyFont="1" applyFill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left" wrapText="1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170" fontId="44" fillId="0" borderId="12" xfId="0" applyNumberFormat="1" applyFont="1" applyBorder="1" applyAlignment="1" applyProtection="1">
      <alignment horizontal="left"/>
      <protection locked="0"/>
    </xf>
    <xf numFmtId="0" fontId="44" fillId="0" borderId="10" xfId="0" applyFont="1" applyBorder="1" applyAlignment="1" applyProtection="1">
      <alignment/>
      <protection locked="0"/>
    </xf>
    <xf numFmtId="170" fontId="44" fillId="0" borderId="10" xfId="0" applyNumberFormat="1" applyFont="1" applyBorder="1" applyAlignment="1" applyProtection="1">
      <alignment/>
      <protection locked="0"/>
    </xf>
    <xf numFmtId="170" fontId="44" fillId="0" borderId="0" xfId="0" applyNumberFormat="1" applyFont="1" applyBorder="1" applyAlignment="1" applyProtection="1">
      <alignment/>
      <protection locked="0"/>
    </xf>
    <xf numFmtId="0" fontId="44" fillId="0" borderId="12" xfId="0" applyFont="1" applyBorder="1" applyAlignment="1" applyProtection="1">
      <alignment horizontal="left"/>
      <protection/>
    </xf>
    <xf numFmtId="173" fontId="44" fillId="0" borderId="0" xfId="0" applyNumberFormat="1" applyFont="1" applyBorder="1" applyAlignment="1" applyProtection="1">
      <alignment horizontal="left"/>
      <protection locked="0"/>
    </xf>
    <xf numFmtId="173" fontId="44" fillId="0" borderId="12" xfId="0" applyNumberFormat="1" applyFont="1" applyBorder="1" applyAlignment="1" applyProtection="1">
      <alignment horizontal="left"/>
      <protection locked="0"/>
    </xf>
    <xf numFmtId="0" fontId="36" fillId="0" borderId="12" xfId="53" applyBorder="1" applyAlignment="1" applyProtection="1">
      <alignment horizontal="left"/>
      <protection locked="0"/>
    </xf>
    <xf numFmtId="0" fontId="45" fillId="0" borderId="13" xfId="0" applyFont="1" applyFill="1" applyBorder="1" applyAlignment="1" applyProtection="1">
      <alignment horizontal="left"/>
      <protection/>
    </xf>
    <xf numFmtId="0" fontId="45" fillId="0" borderId="14" xfId="0" applyFont="1" applyFill="1" applyBorder="1" applyAlignment="1" applyProtection="1">
      <alignment horizontal="left"/>
      <protection/>
    </xf>
    <xf numFmtId="0" fontId="45" fillId="0" borderId="12" xfId="0" applyFont="1" applyFill="1" applyBorder="1" applyAlignment="1" applyProtection="1">
      <alignment horizontal="left"/>
      <protection/>
    </xf>
    <xf numFmtId="0" fontId="45" fillId="0" borderId="11" xfId="0" applyFont="1" applyFill="1" applyBorder="1" applyAlignment="1" applyProtection="1">
      <alignment horizontal="left"/>
      <protection/>
    </xf>
    <xf numFmtId="0" fontId="45" fillId="0" borderId="11" xfId="0" applyFont="1" applyFill="1" applyBorder="1" applyAlignment="1" applyProtection="1">
      <alignment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34" borderId="14" xfId="0" applyNumberFormat="1" applyFont="1" applyFill="1" applyBorder="1" applyAlignment="1" applyProtection="1">
      <alignment/>
      <protection/>
    </xf>
    <xf numFmtId="170" fontId="44" fillId="34" borderId="14" xfId="0" applyNumberFormat="1" applyFont="1" applyFill="1" applyBorder="1" applyAlignment="1" applyProtection="1">
      <alignment/>
      <protection/>
    </xf>
    <xf numFmtId="0" fontId="45" fillId="0" borderId="11" xfId="0" applyFont="1" applyFill="1" applyBorder="1" applyAlignment="1" applyProtection="1">
      <alignment horizontal="center"/>
      <protection/>
    </xf>
    <xf numFmtId="170" fontId="44" fillId="0" borderId="11" xfId="0" applyNumberFormat="1" applyFont="1" applyFill="1" applyBorder="1" applyAlignment="1" applyProtection="1">
      <alignment/>
      <protection/>
    </xf>
    <xf numFmtId="173" fontId="44" fillId="0" borderId="0" xfId="0" applyNumberFormat="1" applyFont="1" applyBorder="1" applyAlignment="1" applyProtection="1">
      <alignment horizontal="left"/>
      <protection/>
    </xf>
    <xf numFmtId="173" fontId="44" fillId="0" borderId="12" xfId="0" applyNumberFormat="1" applyFont="1" applyBorder="1" applyAlignment="1" applyProtection="1">
      <alignment horizontal="left"/>
      <protection/>
    </xf>
    <xf numFmtId="0" fontId="44" fillId="34" borderId="12" xfId="0" applyFont="1" applyFill="1" applyBorder="1" applyAlignment="1" applyProtection="1">
      <alignment horizontal="left" wrapText="1"/>
      <protection/>
    </xf>
    <xf numFmtId="0" fontId="44" fillId="0" borderId="15" xfId="0" applyFont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168" fontId="3" fillId="34" borderId="14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170" fontId="44" fillId="34" borderId="14" xfId="0" applyNumberFormat="1" applyFont="1" applyFill="1" applyBorder="1" applyAlignment="1" applyProtection="1">
      <alignment horizontal="left"/>
      <protection/>
    </xf>
    <xf numFmtId="170" fontId="45" fillId="34" borderId="14" xfId="0" applyNumberFormat="1" applyFont="1" applyFill="1" applyBorder="1" applyAlignment="1" applyProtection="1">
      <alignment/>
      <protection/>
    </xf>
    <xf numFmtId="0" fontId="44" fillId="34" borderId="12" xfId="0" applyFont="1" applyFill="1" applyBorder="1" applyAlignment="1" applyProtection="1">
      <alignment/>
      <protection/>
    </xf>
    <xf numFmtId="170" fontId="44" fillId="0" borderId="11" xfId="0" applyNumberFormat="1" applyFont="1" applyFill="1" applyBorder="1" applyAlignment="1" applyProtection="1">
      <alignment horizontal="right"/>
      <protection locked="0"/>
    </xf>
    <xf numFmtId="0" fontId="44" fillId="0" borderId="12" xfId="0" applyFont="1" applyFill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 applyProtection="1">
      <alignment horizontal="left" vertical="top" wrapText="1"/>
      <protection locked="0"/>
    </xf>
    <xf numFmtId="0" fontId="44" fillId="0" borderId="13" xfId="0" applyFont="1" applyBorder="1" applyAlignment="1" applyProtection="1" quotePrefix="1">
      <alignment horizontal="right"/>
      <protection/>
    </xf>
    <xf numFmtId="0" fontId="44" fillId="0" borderId="13" xfId="0" applyFont="1" applyBorder="1" applyAlignment="1" applyProtection="1" quotePrefix="1">
      <alignment horizontal="right" vertical="distributed"/>
      <protection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44" fillId="0" borderId="13" xfId="0" applyFont="1" applyFill="1" applyBorder="1" applyAlignment="1" applyProtection="1" quotePrefix="1">
      <alignment horizontal="right"/>
      <protection/>
    </xf>
    <xf numFmtId="0" fontId="45" fillId="33" borderId="11" xfId="0" applyFont="1" applyFill="1" applyBorder="1" applyAlignment="1" applyProtection="1">
      <alignment vertical="distributed"/>
      <protection locked="0"/>
    </xf>
    <xf numFmtId="0" fontId="44" fillId="0" borderId="11" xfId="0" applyFont="1" applyBorder="1" applyAlignment="1" applyProtection="1">
      <alignment horizontal="left"/>
      <protection/>
    </xf>
    <xf numFmtId="170" fontId="44" fillId="0" borderId="11" xfId="0" applyNumberFormat="1" applyFont="1" applyBorder="1" applyAlignment="1" applyProtection="1">
      <alignment horizontal="left"/>
      <protection/>
    </xf>
    <xf numFmtId="0" fontId="44" fillId="0" borderId="12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34" borderId="13" xfId="0" applyFont="1" applyFill="1" applyBorder="1" applyAlignment="1" applyProtection="1">
      <alignment horizontal="center"/>
      <protection/>
    </xf>
    <xf numFmtId="0" fontId="45" fillId="34" borderId="14" xfId="0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 horizontal="center" vertical="distributed"/>
      <protection/>
    </xf>
    <xf numFmtId="0" fontId="45" fillId="34" borderId="14" xfId="0" applyFont="1" applyFill="1" applyBorder="1" applyAlignment="1" applyProtection="1">
      <alignment horizontal="center" vertical="distributed"/>
      <protection/>
    </xf>
    <xf numFmtId="0" fontId="44" fillId="0" borderId="14" xfId="0" applyFont="1" applyBorder="1" applyAlignment="1" applyProtection="1">
      <alignment horizontal="left"/>
      <protection locked="0"/>
    </xf>
    <xf numFmtId="0" fontId="44" fillId="0" borderId="12" xfId="0" applyFont="1" applyBorder="1" applyAlignment="1" applyProtection="1" quotePrefix="1">
      <alignment horizontal="left"/>
      <protection locked="0"/>
    </xf>
    <xf numFmtId="0" fontId="45" fillId="0" borderId="13" xfId="0" applyFont="1" applyBorder="1" applyAlignment="1" applyProtection="1">
      <alignment horizontal="center"/>
      <protection/>
    </xf>
    <xf numFmtId="0" fontId="45" fillId="0" borderId="14" xfId="0" applyFont="1" applyBorder="1" applyAlignment="1" applyProtection="1">
      <alignment horizontal="center"/>
      <protection/>
    </xf>
    <xf numFmtId="0" fontId="45" fillId="0" borderId="12" xfId="0" applyFont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 horizontal="left"/>
      <protection locked="0"/>
    </xf>
    <xf numFmtId="0" fontId="44" fillId="0" borderId="14" xfId="0" applyFont="1" applyFill="1" applyBorder="1" applyAlignment="1" applyProtection="1">
      <alignment horizontal="left"/>
      <protection locked="0"/>
    </xf>
    <xf numFmtId="0" fontId="44" fillId="0" borderId="12" xfId="0" applyFont="1" applyFill="1" applyBorder="1" applyAlignment="1" applyProtection="1">
      <alignment horizontal="left"/>
      <protection locked="0"/>
    </xf>
    <xf numFmtId="0" fontId="45" fillId="0" borderId="13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 horizontal="left" wrapText="1"/>
      <protection locked="0"/>
    </xf>
    <xf numFmtId="0" fontId="44" fillId="0" borderId="14" xfId="0" applyFont="1" applyFill="1" applyBorder="1" applyAlignment="1" applyProtection="1">
      <alignment horizontal="left" wrapText="1"/>
      <protection locked="0"/>
    </xf>
    <xf numFmtId="0" fontId="44" fillId="0" borderId="12" xfId="0" applyFont="1" applyFill="1" applyBorder="1" applyAlignment="1" applyProtection="1">
      <alignment horizontal="left" wrapText="1"/>
      <protection locked="0"/>
    </xf>
    <xf numFmtId="0" fontId="45" fillId="0" borderId="13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44" fillId="0" borderId="14" xfId="0" applyFont="1" applyBorder="1" applyAlignment="1" applyProtection="1">
      <alignment horizontal="left" vertical="distributed"/>
      <protection locked="0"/>
    </xf>
    <xf numFmtId="0" fontId="44" fillId="0" borderId="12" xfId="0" applyFont="1" applyBorder="1" applyAlignment="1" applyProtection="1" quotePrefix="1">
      <alignment horizontal="left" vertical="distributed"/>
      <protection locked="0"/>
    </xf>
    <xf numFmtId="0" fontId="44" fillId="0" borderId="14" xfId="0" applyFont="1" applyBorder="1" applyAlignment="1" applyProtection="1" quotePrefix="1">
      <alignment horizontal="left" vertical="distributed"/>
      <protection locked="0"/>
    </xf>
    <xf numFmtId="0" fontId="44" fillId="0" borderId="14" xfId="0" applyFont="1" applyBorder="1" applyAlignment="1" applyProtection="1" quotePrefix="1">
      <alignment horizontal="left"/>
      <protection locked="0"/>
    </xf>
    <xf numFmtId="0" fontId="44" fillId="0" borderId="12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44" fillId="0" borderId="14" xfId="0" applyFont="1" applyFill="1" applyBorder="1" applyAlignment="1" applyProtection="1">
      <alignment horizontal="left"/>
      <protection/>
    </xf>
    <xf numFmtId="0" fontId="44" fillId="0" borderId="12" xfId="0" applyFont="1" applyFill="1" applyBorder="1" applyAlignment="1" applyProtection="1">
      <alignment horizontal="left"/>
      <protection/>
    </xf>
    <xf numFmtId="0" fontId="45" fillId="34" borderId="13" xfId="0" applyFont="1" applyFill="1" applyBorder="1" applyAlignment="1" applyProtection="1">
      <alignment horizontal="center" vertical="distributed" wrapText="1"/>
      <protection/>
    </xf>
    <xf numFmtId="0" fontId="45" fillId="34" borderId="14" xfId="0" applyFont="1" applyFill="1" applyBorder="1" applyAlignment="1" applyProtection="1">
      <alignment horizontal="center" vertical="distributed" wrapText="1"/>
      <protection/>
    </xf>
    <xf numFmtId="0" fontId="44" fillId="34" borderId="14" xfId="0" applyFont="1" applyFill="1" applyBorder="1" applyAlignment="1" applyProtection="1">
      <alignment horizontal="center" vertical="distributed" wrapText="1"/>
      <protection/>
    </xf>
    <xf numFmtId="0" fontId="44" fillId="34" borderId="12" xfId="0" applyFont="1" applyFill="1" applyBorder="1" applyAlignment="1" applyProtection="1">
      <alignment horizontal="center" vertical="distributed" wrapText="1"/>
      <protection/>
    </xf>
    <xf numFmtId="0" fontId="45" fillId="34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left" wrapText="1"/>
      <protection/>
    </xf>
    <xf numFmtId="0" fontId="45" fillId="0" borderId="12" xfId="0" applyFont="1" applyFill="1" applyBorder="1" applyAlignment="1" applyProtection="1">
      <alignment horizontal="left" wrapText="1"/>
      <protection/>
    </xf>
    <xf numFmtId="0" fontId="44" fillId="0" borderId="13" xfId="0" applyFont="1" applyBorder="1" applyAlignment="1" applyProtection="1">
      <alignment horizontal="left"/>
      <protection locked="0"/>
    </xf>
    <xf numFmtId="0" fontId="45" fillId="0" borderId="14" xfId="0" applyFont="1" applyFill="1" applyBorder="1" applyAlignment="1" applyProtection="1">
      <alignment horizontal="left"/>
      <protection/>
    </xf>
    <xf numFmtId="0" fontId="45" fillId="0" borderId="12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46" fillId="34" borderId="13" xfId="0" applyFont="1" applyFill="1" applyBorder="1" applyAlignment="1" applyProtection="1">
      <alignment horizontal="center"/>
      <protection/>
    </xf>
    <xf numFmtId="0" fontId="46" fillId="34" borderId="14" xfId="0" applyFont="1" applyFill="1" applyBorder="1" applyAlignment="1" applyProtection="1">
      <alignment horizontal="center"/>
      <protection/>
    </xf>
    <xf numFmtId="0" fontId="46" fillId="34" borderId="12" xfId="0" applyFont="1" applyFill="1" applyBorder="1" applyAlignment="1" applyProtection="1">
      <alignment horizontal="center"/>
      <protection/>
    </xf>
    <xf numFmtId="0" fontId="45" fillId="0" borderId="13" xfId="0" applyFont="1" applyBorder="1" applyAlignment="1" applyProtection="1">
      <alignment horizontal="left"/>
      <protection/>
    </xf>
    <xf numFmtId="0" fontId="45" fillId="0" borderId="14" xfId="0" applyFont="1" applyBorder="1" applyAlignment="1" applyProtection="1">
      <alignment horizontal="left"/>
      <protection/>
    </xf>
    <xf numFmtId="0" fontId="45" fillId="0" borderId="12" xfId="0" applyFont="1" applyBorder="1" applyAlignment="1" applyProtection="1">
      <alignment horizontal="left"/>
      <protection/>
    </xf>
    <xf numFmtId="170" fontId="44" fillId="34" borderId="14" xfId="0" applyNumberFormat="1" applyFont="1" applyFill="1" applyBorder="1" applyAlignment="1" applyProtection="1">
      <alignment horizontal="center"/>
      <protection locked="0"/>
    </xf>
    <xf numFmtId="170" fontId="44" fillId="34" borderId="12" xfId="0" applyNumberFormat="1" applyFont="1" applyFill="1" applyBorder="1" applyAlignment="1" applyProtection="1">
      <alignment horizontal="center"/>
      <protection locked="0"/>
    </xf>
    <xf numFmtId="0" fontId="45" fillId="34" borderId="13" xfId="0" applyFont="1" applyFill="1" applyBorder="1" applyAlignment="1" applyProtection="1">
      <alignment horizontal="center" vertical="distributed" wrapText="1"/>
      <protection locked="0"/>
    </xf>
    <xf numFmtId="0" fontId="45" fillId="34" borderId="14" xfId="0" applyFont="1" applyFill="1" applyBorder="1" applyAlignment="1" applyProtection="1">
      <alignment horizontal="center" vertical="distributed" wrapText="1"/>
      <protection locked="0"/>
    </xf>
    <xf numFmtId="0" fontId="44" fillId="34" borderId="14" xfId="0" applyFont="1" applyFill="1" applyBorder="1" applyAlignment="1" applyProtection="1">
      <alignment horizontal="center" vertical="distributed" wrapText="1"/>
      <protection locked="0"/>
    </xf>
    <xf numFmtId="0" fontId="44" fillId="34" borderId="12" xfId="0" applyFont="1" applyFill="1" applyBorder="1" applyAlignment="1" applyProtection="1">
      <alignment horizontal="center" vertical="distributed" wrapText="1"/>
      <protection locked="0"/>
    </xf>
    <xf numFmtId="0" fontId="44" fillId="0" borderId="14" xfId="0" applyFont="1" applyBorder="1" applyAlignment="1" applyProtection="1">
      <alignment horizontal="left"/>
      <protection/>
    </xf>
    <xf numFmtId="0" fontId="44" fillId="0" borderId="12" xfId="0" applyFont="1" applyBorder="1" applyAlignment="1" applyProtection="1">
      <alignment horizontal="left"/>
      <protection/>
    </xf>
    <xf numFmtId="0" fontId="45" fillId="34" borderId="13" xfId="0" applyFont="1" applyFill="1" applyBorder="1" applyAlignment="1" applyProtection="1">
      <alignment horizontal="center" vertical="distributed"/>
      <protection locked="0"/>
    </xf>
    <xf numFmtId="0" fontId="45" fillId="34" borderId="14" xfId="0" applyFont="1" applyFill="1" applyBorder="1" applyAlignment="1" applyProtection="1">
      <alignment horizontal="center" vertical="distributed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left"/>
      <protection/>
    </xf>
    <xf numFmtId="0" fontId="44" fillId="0" borderId="13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5" fillId="0" borderId="13" xfId="0" applyFont="1" applyFill="1" applyBorder="1" applyAlignment="1" applyProtection="1">
      <alignment horizontal="center"/>
      <protection locked="0"/>
    </xf>
    <xf numFmtId="0" fontId="45" fillId="0" borderId="14" xfId="0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 applyProtection="1">
      <alignment horizontal="center"/>
      <protection locked="0"/>
    </xf>
    <xf numFmtId="0" fontId="44" fillId="34" borderId="13" xfId="0" applyFont="1" applyFill="1" applyBorder="1" applyAlignment="1" applyProtection="1">
      <alignment horizontal="center"/>
      <protection/>
    </xf>
    <xf numFmtId="0" fontId="44" fillId="34" borderId="14" xfId="0" applyFont="1" applyFill="1" applyBorder="1" applyAlignment="1" applyProtection="1">
      <alignment horizontal="center"/>
      <protection/>
    </xf>
    <xf numFmtId="0" fontId="44" fillId="34" borderId="12" xfId="0" applyFont="1" applyFill="1" applyBorder="1" applyAlignment="1" applyProtection="1">
      <alignment horizontal="center"/>
      <protection/>
    </xf>
    <xf numFmtId="0" fontId="45" fillId="0" borderId="19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right"/>
      <protection/>
    </xf>
    <xf numFmtId="170" fontId="44" fillId="34" borderId="14" xfId="0" applyNumberFormat="1" applyFont="1" applyFill="1" applyBorder="1" applyAlignment="1" applyProtection="1">
      <alignment horizontal="center"/>
      <protection/>
    </xf>
    <xf numFmtId="170" fontId="44" fillId="34" borderId="12" xfId="0" applyNumberFormat="1" applyFont="1" applyFill="1" applyBorder="1" applyAlignment="1" applyProtection="1">
      <alignment horizontal="center"/>
      <protection/>
    </xf>
    <xf numFmtId="170" fontId="45" fillId="34" borderId="14" xfId="0" applyNumberFormat="1" applyFont="1" applyFill="1" applyBorder="1" applyAlignment="1" applyProtection="1">
      <alignment horizontal="center"/>
      <protection/>
    </xf>
    <xf numFmtId="170" fontId="45" fillId="34" borderId="12" xfId="0" applyNumberFormat="1" applyFont="1" applyFill="1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left" vertical="distributed"/>
      <protection/>
    </xf>
    <xf numFmtId="0" fontId="44" fillId="0" borderId="14" xfId="0" applyFont="1" applyBorder="1" applyAlignment="1" applyProtection="1">
      <alignment horizontal="left" vertical="distributed"/>
      <protection/>
    </xf>
    <xf numFmtId="0" fontId="44" fillId="0" borderId="12" xfId="0" applyFont="1" applyBorder="1" applyAlignment="1" applyProtection="1">
      <alignment horizontal="left" vertical="distributed"/>
      <protection/>
    </xf>
    <xf numFmtId="0" fontId="45" fillId="33" borderId="11" xfId="0" applyFont="1" applyFill="1" applyBorder="1" applyAlignment="1" applyProtection="1">
      <alignment horizontal="left" vertical="distributed"/>
      <protection/>
    </xf>
    <xf numFmtId="0" fontId="45" fillId="33" borderId="11" xfId="0" applyFont="1" applyFill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left"/>
      <protection locked="0"/>
    </xf>
    <xf numFmtId="0" fontId="44" fillId="0" borderId="17" xfId="0" applyFont="1" applyBorder="1" applyAlignment="1" applyProtection="1">
      <alignment horizontal="left"/>
      <protection locked="0"/>
    </xf>
    <xf numFmtId="0" fontId="44" fillId="0" borderId="18" xfId="0" applyFont="1" applyBorder="1" applyAlignment="1" applyProtection="1">
      <alignment horizontal="left"/>
      <protection locked="0"/>
    </xf>
    <xf numFmtId="0" fontId="44" fillId="0" borderId="13" xfId="0" applyFont="1" applyBorder="1" applyAlignment="1" applyProtection="1">
      <alignment horizontal="left" vertical="distributed"/>
      <protection locked="0"/>
    </xf>
    <xf numFmtId="0" fontId="44" fillId="0" borderId="12" xfId="0" applyFont="1" applyBorder="1" applyAlignment="1" applyProtection="1">
      <alignment horizontal="left" vertical="distributed"/>
      <protection locked="0"/>
    </xf>
    <xf numFmtId="0" fontId="44" fillId="0" borderId="16" xfId="0" applyFont="1" applyBorder="1" applyAlignment="1" applyProtection="1">
      <alignment horizontal="left" vertical="distributed"/>
      <protection/>
    </xf>
    <xf numFmtId="0" fontId="44" fillId="0" borderId="17" xfId="0" applyFont="1" applyBorder="1" applyAlignment="1" applyProtection="1">
      <alignment horizontal="left" vertical="distributed"/>
      <protection/>
    </xf>
    <xf numFmtId="0" fontId="44" fillId="0" borderId="18" xfId="0" applyFont="1" applyBorder="1" applyAlignment="1" applyProtection="1">
      <alignment horizontal="left" vertical="distributed"/>
      <protection/>
    </xf>
    <xf numFmtId="0" fontId="45" fillId="33" borderId="13" xfId="0" applyFont="1" applyFill="1" applyBorder="1" applyAlignment="1" applyProtection="1">
      <alignment horizontal="left"/>
      <protection locked="0"/>
    </xf>
    <xf numFmtId="0" fontId="45" fillId="33" borderId="12" xfId="0" applyFont="1" applyFill="1" applyBorder="1" applyAlignment="1" applyProtection="1">
      <alignment horizontal="left"/>
      <protection locked="0"/>
    </xf>
    <xf numFmtId="0" fontId="45" fillId="33" borderId="13" xfId="0" applyFont="1" applyFill="1" applyBorder="1" applyAlignment="1" applyProtection="1">
      <alignment horizontal="left" vertical="center"/>
      <protection/>
    </xf>
    <xf numFmtId="0" fontId="45" fillId="33" borderId="12" xfId="0" applyFont="1" applyFill="1" applyBorder="1" applyAlignment="1" applyProtection="1">
      <alignment horizontal="left" vertical="center"/>
      <protection/>
    </xf>
    <xf numFmtId="0" fontId="45" fillId="33" borderId="11" xfId="0" applyFont="1" applyFill="1" applyBorder="1" applyAlignment="1" applyProtection="1">
      <alignment horizontal="left"/>
      <protection locked="0"/>
    </xf>
    <xf numFmtId="0" fontId="45" fillId="35" borderId="13" xfId="0" applyFont="1" applyFill="1" applyBorder="1" applyAlignment="1" applyProtection="1">
      <alignment horizontal="center"/>
      <protection locked="0"/>
    </xf>
    <xf numFmtId="0" fontId="45" fillId="35" borderId="14" xfId="0" applyFont="1" applyFill="1" applyBorder="1" applyAlignment="1" applyProtection="1">
      <alignment horizontal="center"/>
      <protection locked="0"/>
    </xf>
    <xf numFmtId="0" fontId="45" fillId="35" borderId="12" xfId="0" applyFont="1" applyFill="1" applyBorder="1" applyAlignment="1" applyProtection="1">
      <alignment horizontal="center"/>
      <protection locked="0"/>
    </xf>
    <xf numFmtId="0" fontId="45" fillId="0" borderId="11" xfId="0" applyFont="1" applyFill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left" vertical="distributed"/>
      <protection locked="0"/>
    </xf>
    <xf numFmtId="0" fontId="45" fillId="0" borderId="20" xfId="0" applyFont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distributed"/>
      <protection locked="0"/>
    </xf>
    <xf numFmtId="0" fontId="45" fillId="0" borderId="12" xfId="0" applyFont="1" applyBorder="1" applyAlignment="1" applyProtection="1">
      <alignment horizontal="left" vertical="distributed"/>
      <protection locked="0"/>
    </xf>
    <xf numFmtId="0" fontId="4" fillId="0" borderId="13" xfId="0" applyFont="1" applyBorder="1" applyAlignment="1" applyProtection="1">
      <alignment horizontal="left" vertical="distributed" wrapText="1"/>
      <protection locked="0"/>
    </xf>
    <xf numFmtId="0" fontId="44" fillId="0" borderId="14" xfId="0" applyFont="1" applyBorder="1" applyAlignment="1" applyProtection="1">
      <alignment horizontal="left" vertical="distributed" wrapText="1"/>
      <protection locked="0"/>
    </xf>
    <xf numFmtId="0" fontId="44" fillId="0" borderId="12" xfId="0" applyFont="1" applyBorder="1" applyAlignment="1" applyProtection="1">
      <alignment horizontal="left" vertical="distributed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5" fillId="0" borderId="13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54</xdr:row>
      <xdr:rowOff>142875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3857625" y="9182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5"/>
  <sheetViews>
    <sheetView workbookViewId="0" topLeftCell="A1">
      <pane ySplit="5" topLeftCell="A24" activePane="bottomLeft" state="frozen"/>
      <selection pane="topLeft" activeCell="A1" sqref="A1"/>
      <selection pane="bottomLeft" activeCell="I3" sqref="I3"/>
    </sheetView>
  </sheetViews>
  <sheetFormatPr defaultColWidth="9.140625" defaultRowHeight="12.75" customHeight="1"/>
  <cols>
    <col min="1" max="1" width="3.140625" style="5" customWidth="1"/>
    <col min="2" max="2" width="3.8515625" style="20" customWidth="1"/>
    <col min="3" max="3" width="19.7109375" style="2" customWidth="1"/>
    <col min="4" max="4" width="12.140625" style="2" customWidth="1"/>
    <col min="5" max="5" width="10.57421875" style="2" customWidth="1"/>
    <col min="6" max="6" width="10.28125" style="2" customWidth="1"/>
    <col min="7" max="7" width="13.140625" style="2" customWidth="1"/>
    <col min="8" max="8" width="28.421875" style="2" customWidth="1"/>
    <col min="9" max="9" width="48.7109375" style="2" customWidth="1"/>
    <col min="10" max="16384" width="9.140625" style="2" customWidth="1"/>
  </cols>
  <sheetData>
    <row r="1" spans="1:9" ht="24.75" customHeight="1">
      <c r="A1" s="95" t="s">
        <v>26</v>
      </c>
      <c r="B1" s="96"/>
      <c r="C1" s="97"/>
      <c r="D1" s="97"/>
      <c r="E1" s="97"/>
      <c r="F1" s="97"/>
      <c r="G1" s="97"/>
      <c r="H1" s="97"/>
      <c r="I1" s="98"/>
    </row>
    <row r="2" spans="1:11" ht="12.75" customHeight="1">
      <c r="A2" s="34" t="s">
        <v>32</v>
      </c>
      <c r="B2" s="35"/>
      <c r="C2" s="36"/>
      <c r="D2" s="70"/>
      <c r="E2" s="70"/>
      <c r="F2" s="70"/>
      <c r="G2" s="90"/>
      <c r="H2" s="37" t="s">
        <v>84</v>
      </c>
      <c r="I2" s="64"/>
      <c r="J2" s="1"/>
      <c r="K2" s="1"/>
    </row>
    <row r="3" spans="1:11" ht="12.75" customHeight="1">
      <c r="A3" s="34" t="s">
        <v>83</v>
      </c>
      <c r="B3" s="35"/>
      <c r="C3" s="36"/>
      <c r="D3" s="70"/>
      <c r="E3" s="70"/>
      <c r="F3" s="70"/>
      <c r="G3" s="90"/>
      <c r="H3" s="38" t="s">
        <v>35</v>
      </c>
      <c r="I3" s="26"/>
      <c r="J3" s="1"/>
      <c r="K3" s="1"/>
    </row>
    <row r="4" spans="1:9" ht="12.75" customHeight="1">
      <c r="A4" s="66" t="s">
        <v>85</v>
      </c>
      <c r="B4" s="67"/>
      <c r="C4" s="67"/>
      <c r="D4" s="67"/>
      <c r="E4" s="67"/>
      <c r="F4" s="67"/>
      <c r="G4" s="67"/>
      <c r="H4" s="67"/>
      <c r="I4" s="99"/>
    </row>
    <row r="5" spans="1:9" s="25" customFormat="1" ht="24" customHeight="1">
      <c r="A5" s="72" t="s">
        <v>15</v>
      </c>
      <c r="B5" s="73"/>
      <c r="C5" s="74"/>
      <c r="D5" s="7" t="s">
        <v>16</v>
      </c>
      <c r="E5" s="8" t="s">
        <v>17</v>
      </c>
      <c r="F5" s="8" t="s">
        <v>18</v>
      </c>
      <c r="G5" s="8" t="s">
        <v>95</v>
      </c>
      <c r="H5" s="7" t="s">
        <v>40</v>
      </c>
      <c r="I5" s="7" t="s">
        <v>20</v>
      </c>
    </row>
    <row r="6" spans="1:9" s="4" customFormat="1" ht="12.75" customHeight="1">
      <c r="A6" s="100" t="s">
        <v>13</v>
      </c>
      <c r="B6" s="101"/>
      <c r="C6" s="101"/>
      <c r="D6" s="49"/>
      <c r="E6" s="49"/>
      <c r="F6" s="49"/>
      <c r="G6" s="49"/>
      <c r="H6" s="50"/>
      <c r="I6" s="48"/>
    </row>
    <row r="7" spans="1:9" s="4" customFormat="1" ht="12.75" customHeight="1">
      <c r="A7" s="60" t="s">
        <v>5</v>
      </c>
      <c r="B7" s="91" t="s">
        <v>86</v>
      </c>
      <c r="C7" s="92"/>
      <c r="D7" s="15"/>
      <c r="E7" s="39">
        <f>D7</f>
        <v>0</v>
      </c>
      <c r="F7" s="15"/>
      <c r="G7" s="39">
        <f aca="true" t="shared" si="0" ref="G7:G19">D7-(SUM(E7,F7))</f>
        <v>0</v>
      </c>
      <c r="H7" s="22" t="s">
        <v>46</v>
      </c>
      <c r="I7" s="59"/>
    </row>
    <row r="8" spans="1:9" s="4" customFormat="1" ht="12.75" customHeight="1">
      <c r="A8" s="66" t="s">
        <v>14</v>
      </c>
      <c r="B8" s="67"/>
      <c r="C8" s="67"/>
      <c r="D8" s="41"/>
      <c r="E8" s="41"/>
      <c r="F8" s="41"/>
      <c r="G8" s="40"/>
      <c r="H8" s="51"/>
      <c r="I8" s="46"/>
    </row>
    <row r="9" spans="1:9" s="4" customFormat="1" ht="12.75" customHeight="1">
      <c r="A9" s="60" t="s">
        <v>5</v>
      </c>
      <c r="B9" s="93" t="s">
        <v>87</v>
      </c>
      <c r="C9" s="94"/>
      <c r="D9" s="16"/>
      <c r="E9" s="43">
        <f>D9</f>
        <v>0</v>
      </c>
      <c r="F9" s="16"/>
      <c r="G9" s="39">
        <f t="shared" si="0"/>
        <v>0</v>
      </c>
      <c r="H9" s="22" t="s">
        <v>47</v>
      </c>
      <c r="I9" s="55"/>
    </row>
    <row r="10" spans="1:9" ht="12.75" customHeight="1">
      <c r="A10" s="66" t="s">
        <v>74</v>
      </c>
      <c r="B10" s="67"/>
      <c r="C10" s="67"/>
      <c r="D10" s="41"/>
      <c r="E10" s="41"/>
      <c r="F10" s="41"/>
      <c r="G10" s="40"/>
      <c r="H10" s="51"/>
      <c r="I10" s="46"/>
    </row>
    <row r="11" spans="1:9" ht="12.75" customHeight="1">
      <c r="A11" s="57" t="s">
        <v>5</v>
      </c>
      <c r="B11" s="70"/>
      <c r="C11" s="71"/>
      <c r="D11" s="16"/>
      <c r="E11" s="16"/>
      <c r="F11" s="16"/>
      <c r="G11" s="39">
        <f t="shared" si="0"/>
        <v>0</v>
      </c>
      <c r="H11" s="22"/>
      <c r="I11" s="55"/>
    </row>
    <row r="12" spans="1:9" ht="12.75" customHeight="1">
      <c r="A12" s="57" t="s">
        <v>9</v>
      </c>
      <c r="B12" s="89"/>
      <c r="C12" s="71"/>
      <c r="D12" s="16"/>
      <c r="E12" s="16"/>
      <c r="F12" s="16"/>
      <c r="G12" s="39">
        <f t="shared" si="0"/>
        <v>0</v>
      </c>
      <c r="H12" s="22"/>
      <c r="I12" s="55"/>
    </row>
    <row r="13" spans="1:9" ht="12.75" customHeight="1">
      <c r="A13" s="57" t="s">
        <v>6</v>
      </c>
      <c r="B13" s="89"/>
      <c r="C13" s="71"/>
      <c r="D13" s="16"/>
      <c r="E13" s="16"/>
      <c r="F13" s="16"/>
      <c r="G13" s="39">
        <f t="shared" si="0"/>
        <v>0</v>
      </c>
      <c r="H13" s="22"/>
      <c r="I13" s="56"/>
    </row>
    <row r="14" spans="1:9" ht="12.75" customHeight="1">
      <c r="A14" s="66" t="s">
        <v>0</v>
      </c>
      <c r="B14" s="67"/>
      <c r="C14" s="67"/>
      <c r="D14" s="41"/>
      <c r="E14" s="41"/>
      <c r="F14" s="41"/>
      <c r="G14" s="40"/>
      <c r="H14" s="51"/>
      <c r="I14" s="46"/>
    </row>
    <row r="15" spans="1:9" ht="12.75" customHeight="1">
      <c r="A15" s="57" t="s">
        <v>5</v>
      </c>
      <c r="B15" s="70"/>
      <c r="C15" s="71"/>
      <c r="D15" s="17"/>
      <c r="E15" s="17"/>
      <c r="F15" s="17"/>
      <c r="G15" s="39">
        <f t="shared" si="0"/>
        <v>0</v>
      </c>
      <c r="H15" s="22"/>
      <c r="I15" s="56"/>
    </row>
    <row r="16" spans="1:9" ht="12.75" customHeight="1">
      <c r="A16" s="57" t="s">
        <v>9</v>
      </c>
      <c r="B16" s="70"/>
      <c r="C16" s="71"/>
      <c r="D16" s="17"/>
      <c r="E16" s="17"/>
      <c r="F16" s="17"/>
      <c r="G16" s="39">
        <f t="shared" si="0"/>
        <v>0</v>
      </c>
      <c r="H16" s="22"/>
      <c r="I16" s="56"/>
    </row>
    <row r="17" spans="1:9" ht="12.75" customHeight="1">
      <c r="A17" s="57" t="s">
        <v>6</v>
      </c>
      <c r="B17" s="70"/>
      <c r="C17" s="71"/>
      <c r="D17" s="17"/>
      <c r="E17" s="17"/>
      <c r="F17" s="17"/>
      <c r="G17" s="39">
        <f t="shared" si="0"/>
        <v>0</v>
      </c>
      <c r="H17" s="22"/>
      <c r="I17" s="56"/>
    </row>
    <row r="18" spans="1:9" ht="12.75" customHeight="1">
      <c r="A18" s="57" t="s">
        <v>7</v>
      </c>
      <c r="B18" s="70"/>
      <c r="C18" s="71"/>
      <c r="D18" s="17"/>
      <c r="E18" s="17"/>
      <c r="F18" s="17"/>
      <c r="G18" s="39">
        <f t="shared" si="0"/>
        <v>0</v>
      </c>
      <c r="H18" s="22"/>
      <c r="I18" s="56"/>
    </row>
    <row r="19" spans="1:9" ht="12.75" customHeight="1">
      <c r="A19" s="57" t="s">
        <v>8</v>
      </c>
      <c r="B19" s="70"/>
      <c r="C19" s="71"/>
      <c r="D19" s="17"/>
      <c r="E19" s="17"/>
      <c r="F19" s="17"/>
      <c r="G19" s="39">
        <f t="shared" si="0"/>
        <v>0</v>
      </c>
      <c r="H19" s="22"/>
      <c r="I19" s="56"/>
    </row>
    <row r="20" spans="1:9" ht="12.75" customHeight="1">
      <c r="A20" s="66" t="s">
        <v>1</v>
      </c>
      <c r="B20" s="67"/>
      <c r="C20" s="67"/>
      <c r="D20" s="52"/>
      <c r="E20" s="41"/>
      <c r="F20" s="41"/>
      <c r="G20" s="41"/>
      <c r="H20" s="51"/>
      <c r="I20" s="46"/>
    </row>
    <row r="21" spans="1:9" ht="12.75" customHeight="1">
      <c r="A21" s="57" t="s">
        <v>5</v>
      </c>
      <c r="B21" s="70"/>
      <c r="C21" s="71"/>
      <c r="D21" s="17"/>
      <c r="E21" s="17"/>
      <c r="F21" s="17"/>
      <c r="G21" s="39">
        <f>D21-(SUM(E21,F21))</f>
        <v>0</v>
      </c>
      <c r="H21" s="22"/>
      <c r="I21" s="56"/>
    </row>
    <row r="22" spans="1:9" ht="12.75" customHeight="1">
      <c r="A22" s="57" t="s">
        <v>9</v>
      </c>
      <c r="B22" s="70"/>
      <c r="C22" s="71"/>
      <c r="D22" s="17"/>
      <c r="E22" s="17"/>
      <c r="F22" s="17"/>
      <c r="G22" s="39">
        <f>D22-(SUM(E22,F22))</f>
        <v>0</v>
      </c>
      <c r="H22" s="22"/>
      <c r="I22" s="56"/>
    </row>
    <row r="23" spans="1:9" ht="12.75" customHeight="1">
      <c r="A23" s="57" t="s">
        <v>6</v>
      </c>
      <c r="B23" s="70"/>
      <c r="C23" s="71"/>
      <c r="D23" s="17"/>
      <c r="E23" s="17"/>
      <c r="F23" s="17"/>
      <c r="G23" s="39">
        <f>D23-(SUM(E23,F23))</f>
        <v>0</v>
      </c>
      <c r="H23" s="22"/>
      <c r="I23" s="56"/>
    </row>
    <row r="24" spans="1:9" ht="12.75" customHeight="1">
      <c r="A24" s="57" t="s">
        <v>7</v>
      </c>
      <c r="B24" s="70"/>
      <c r="C24" s="71"/>
      <c r="D24" s="17"/>
      <c r="E24" s="17"/>
      <c r="F24" s="17"/>
      <c r="G24" s="39">
        <f>D24-(SUM(E24,F24))</f>
        <v>0</v>
      </c>
      <c r="H24" s="22"/>
      <c r="I24" s="56"/>
    </row>
    <row r="25" spans="1:9" ht="12.75" customHeight="1">
      <c r="A25" s="57" t="s">
        <v>8</v>
      </c>
      <c r="B25" s="70"/>
      <c r="C25" s="71"/>
      <c r="D25" s="17"/>
      <c r="E25" s="17"/>
      <c r="F25" s="17"/>
      <c r="G25" s="39">
        <f>D25-(SUM(E25,F25))</f>
        <v>0</v>
      </c>
      <c r="H25" s="22"/>
      <c r="I25" s="56"/>
    </row>
    <row r="26" spans="1:9" ht="12.75" customHeight="1">
      <c r="A26" s="68" t="s">
        <v>2</v>
      </c>
      <c r="B26" s="69"/>
      <c r="C26" s="69"/>
      <c r="D26" s="41"/>
      <c r="E26" s="41"/>
      <c r="F26" s="41"/>
      <c r="G26" s="41"/>
      <c r="H26" s="51"/>
      <c r="I26" s="46"/>
    </row>
    <row r="27" spans="1:9" ht="12.75" customHeight="1">
      <c r="A27" s="58" t="s">
        <v>5</v>
      </c>
      <c r="B27" s="86"/>
      <c r="C27" s="87"/>
      <c r="D27" s="17"/>
      <c r="E27" s="17"/>
      <c r="F27" s="17"/>
      <c r="G27" s="39">
        <f>D27-(SUM(E27,F27))</f>
        <v>0</v>
      </c>
      <c r="H27" s="22"/>
      <c r="I27" s="56"/>
    </row>
    <row r="28" spans="1:9" ht="12.75" customHeight="1">
      <c r="A28" s="58" t="s">
        <v>9</v>
      </c>
      <c r="B28" s="86"/>
      <c r="C28" s="87"/>
      <c r="D28" s="17"/>
      <c r="E28" s="17"/>
      <c r="F28" s="17"/>
      <c r="G28" s="39">
        <f>D28-(SUM(E28,F28))</f>
        <v>0</v>
      </c>
      <c r="H28" s="22"/>
      <c r="I28" s="56"/>
    </row>
    <row r="29" spans="1:9" ht="12.75" customHeight="1">
      <c r="A29" s="58" t="s">
        <v>6</v>
      </c>
      <c r="B29" s="86"/>
      <c r="C29" s="87"/>
      <c r="D29" s="17"/>
      <c r="E29" s="17"/>
      <c r="F29" s="17"/>
      <c r="G29" s="39">
        <f>D29-(SUM(E29,F29))</f>
        <v>0</v>
      </c>
      <c r="H29" s="22"/>
      <c r="I29" s="56"/>
    </row>
    <row r="30" spans="1:9" ht="12.75" customHeight="1">
      <c r="A30" s="68" t="s">
        <v>3</v>
      </c>
      <c r="B30" s="69"/>
      <c r="C30" s="69"/>
      <c r="D30" s="41"/>
      <c r="E30" s="41"/>
      <c r="F30" s="41"/>
      <c r="G30" s="41"/>
      <c r="H30" s="51"/>
      <c r="I30" s="46"/>
    </row>
    <row r="31" spans="1:9" ht="12.75" customHeight="1">
      <c r="A31" s="58" t="s">
        <v>5</v>
      </c>
      <c r="B31" s="88"/>
      <c r="C31" s="87"/>
      <c r="D31" s="17"/>
      <c r="E31" s="17"/>
      <c r="F31" s="17"/>
      <c r="G31" s="39">
        <f>D31-(SUM(E31,F31))</f>
        <v>0</v>
      </c>
      <c r="H31" s="22"/>
      <c r="I31" s="56"/>
    </row>
    <row r="32" spans="1:9" ht="12.75" customHeight="1">
      <c r="A32" s="58" t="s">
        <v>9</v>
      </c>
      <c r="B32" s="88"/>
      <c r="C32" s="87"/>
      <c r="D32" s="17"/>
      <c r="E32" s="17"/>
      <c r="F32" s="17"/>
      <c r="G32" s="39">
        <f>D32-(SUM(E32,F32))</f>
        <v>0</v>
      </c>
      <c r="H32" s="22"/>
      <c r="I32" s="56"/>
    </row>
    <row r="33" spans="1:9" ht="12.75" customHeight="1">
      <c r="A33" s="68" t="s">
        <v>100</v>
      </c>
      <c r="B33" s="69"/>
      <c r="C33" s="69"/>
      <c r="D33" s="41"/>
      <c r="E33" s="41"/>
      <c r="F33" s="41"/>
      <c r="G33" s="41"/>
      <c r="H33" s="51"/>
      <c r="I33" s="46"/>
    </row>
    <row r="34" spans="1:9" ht="12.75" customHeight="1">
      <c r="A34" s="58" t="s">
        <v>5</v>
      </c>
      <c r="B34" s="88"/>
      <c r="C34" s="87"/>
      <c r="D34" s="17"/>
      <c r="E34" s="17"/>
      <c r="F34" s="17"/>
      <c r="G34" s="39">
        <f>D34-(SUM(E34,F34))</f>
        <v>0</v>
      </c>
      <c r="H34" s="22"/>
      <c r="I34" s="56"/>
    </row>
    <row r="35" spans="1:9" ht="12.75" customHeight="1">
      <c r="A35" s="58" t="s">
        <v>9</v>
      </c>
      <c r="B35" s="88"/>
      <c r="C35" s="87"/>
      <c r="D35" s="17"/>
      <c r="E35" s="17"/>
      <c r="F35" s="17"/>
      <c r="G35" s="39">
        <f>D35-(SUM(E35,F35))</f>
        <v>0</v>
      </c>
      <c r="H35" s="22"/>
      <c r="I35" s="56"/>
    </row>
    <row r="36" spans="1:9" ht="12.75" customHeight="1">
      <c r="A36" s="68" t="s">
        <v>4</v>
      </c>
      <c r="B36" s="69"/>
      <c r="C36" s="69"/>
      <c r="D36" s="41"/>
      <c r="E36" s="41"/>
      <c r="F36" s="41"/>
      <c r="G36" s="41"/>
      <c r="H36" s="51"/>
      <c r="I36" s="46"/>
    </row>
    <row r="37" spans="1:9" ht="12.75" customHeight="1">
      <c r="A37" s="57" t="s">
        <v>5</v>
      </c>
      <c r="B37" s="70"/>
      <c r="C37" s="71"/>
      <c r="D37" s="17"/>
      <c r="E37" s="17"/>
      <c r="F37" s="17"/>
      <c r="G37" s="39">
        <f>D37-(SUM(E37,F37))</f>
        <v>0</v>
      </c>
      <c r="H37" s="22"/>
      <c r="I37" s="56"/>
    </row>
    <row r="38" spans="1:9" ht="12.75" customHeight="1">
      <c r="A38" s="57" t="s">
        <v>9</v>
      </c>
      <c r="B38" s="70"/>
      <c r="C38" s="71"/>
      <c r="D38" s="17"/>
      <c r="E38" s="17"/>
      <c r="F38" s="17"/>
      <c r="G38" s="39">
        <f>D38-(SUM(E38,F38))</f>
        <v>0</v>
      </c>
      <c r="H38" s="22"/>
      <c r="I38" s="56"/>
    </row>
    <row r="39" spans="1:9" ht="12.75" customHeight="1">
      <c r="A39" s="57" t="s">
        <v>6</v>
      </c>
      <c r="B39" s="70"/>
      <c r="C39" s="71"/>
      <c r="D39" s="17"/>
      <c r="E39" s="17"/>
      <c r="F39" s="17"/>
      <c r="G39" s="39">
        <f>D39-(SUM(E39,F39))</f>
        <v>0</v>
      </c>
      <c r="H39" s="22"/>
      <c r="I39" s="56"/>
    </row>
    <row r="40" spans="1:9" ht="12.75" customHeight="1">
      <c r="A40" s="57" t="s">
        <v>7</v>
      </c>
      <c r="B40" s="70"/>
      <c r="C40" s="71"/>
      <c r="D40" s="17"/>
      <c r="E40" s="17"/>
      <c r="F40" s="17"/>
      <c r="G40" s="39">
        <f>D40-(SUM(E40,F40))</f>
        <v>0</v>
      </c>
      <c r="H40" s="22"/>
      <c r="I40" s="56"/>
    </row>
    <row r="41" spans="1:9" ht="12.75" customHeight="1">
      <c r="A41" s="57" t="s">
        <v>8</v>
      </c>
      <c r="B41" s="89"/>
      <c r="C41" s="71"/>
      <c r="D41" s="17"/>
      <c r="E41" s="17"/>
      <c r="F41" s="17"/>
      <c r="G41" s="39">
        <f>D41-(SUM(E41,F41))</f>
        <v>0</v>
      </c>
      <c r="H41" s="22"/>
      <c r="I41" s="56"/>
    </row>
    <row r="42" spans="3:9" ht="12.75" customHeight="1">
      <c r="C42" s="9" t="s">
        <v>10</v>
      </c>
      <c r="D42" s="18">
        <f>SUM(D6:D41)</f>
        <v>0</v>
      </c>
      <c r="E42" s="18">
        <f>SUM(E6:E41)</f>
        <v>0</v>
      </c>
      <c r="F42" s="18">
        <f>SUM(F6:F41)</f>
        <v>0</v>
      </c>
      <c r="G42" s="18">
        <f>SUM(G6:G41)</f>
        <v>0</v>
      </c>
      <c r="H42" s="18">
        <f>SUM(E42:G42)</f>
        <v>0</v>
      </c>
      <c r="I42" s="47"/>
    </row>
    <row r="43" spans="1:9" ht="12.75" customHeight="1">
      <c r="A43" s="107" t="s">
        <v>11</v>
      </c>
      <c r="B43" s="108"/>
      <c r="C43" s="108"/>
      <c r="D43" s="108"/>
      <c r="E43" s="108"/>
      <c r="F43" s="108"/>
      <c r="G43" s="108"/>
      <c r="H43" s="108"/>
      <c r="I43" s="109"/>
    </row>
    <row r="44" spans="1:9" ht="12.75" customHeight="1">
      <c r="A44" s="84" t="s">
        <v>82</v>
      </c>
      <c r="B44" s="105"/>
      <c r="C44" s="106"/>
      <c r="D44" s="104"/>
      <c r="E44" s="90"/>
      <c r="F44" s="113" t="s">
        <v>75</v>
      </c>
      <c r="G44" s="114"/>
      <c r="H44" s="114"/>
      <c r="I44" s="115"/>
    </row>
    <row r="45" spans="1:9" ht="12.75" customHeight="1">
      <c r="A45" s="102" t="s">
        <v>31</v>
      </c>
      <c r="B45" s="103"/>
      <c r="C45" s="31"/>
      <c r="D45" s="38" t="s">
        <v>81</v>
      </c>
      <c r="E45" s="104"/>
      <c r="F45" s="90"/>
      <c r="G45" s="84" t="s">
        <v>36</v>
      </c>
      <c r="H45" s="85"/>
      <c r="I45" s="33"/>
    </row>
    <row r="46" spans="1:9" ht="12.75" customHeight="1">
      <c r="A46" s="66" t="s">
        <v>12</v>
      </c>
      <c r="B46" s="67"/>
      <c r="C46" s="67"/>
      <c r="D46" s="67"/>
      <c r="E46" s="67"/>
      <c r="F46" s="67"/>
      <c r="G46" s="67"/>
      <c r="H46" s="67"/>
      <c r="I46" s="99"/>
    </row>
    <row r="47" spans="1:9" ht="12.75" customHeight="1">
      <c r="A47" s="78" t="s">
        <v>79</v>
      </c>
      <c r="B47" s="79"/>
      <c r="C47" s="80"/>
      <c r="D47" s="75"/>
      <c r="E47" s="76"/>
      <c r="F47" s="76"/>
      <c r="G47" s="77"/>
      <c r="H47" s="42" t="s">
        <v>80</v>
      </c>
      <c r="I47" s="32"/>
    </row>
    <row r="48" spans="1:9" ht="12.75" customHeight="1">
      <c r="A48" s="78" t="s">
        <v>91</v>
      </c>
      <c r="B48" s="79"/>
      <c r="C48" s="80"/>
      <c r="D48" s="81"/>
      <c r="E48" s="82"/>
      <c r="F48" s="82"/>
      <c r="G48" s="82"/>
      <c r="H48" s="82"/>
      <c r="I48" s="83"/>
    </row>
    <row r="49" spans="1:9" ht="12.75" customHeight="1">
      <c r="A49" s="72" t="s">
        <v>78</v>
      </c>
      <c r="B49" s="73"/>
      <c r="C49" s="73"/>
      <c r="D49" s="73"/>
      <c r="E49" s="73"/>
      <c r="F49" s="73"/>
      <c r="G49" s="73"/>
      <c r="H49" s="73"/>
      <c r="I49" s="74"/>
    </row>
    <row r="50" spans="1:9" ht="12.75" customHeight="1">
      <c r="A50" s="110" t="s">
        <v>96</v>
      </c>
      <c r="B50" s="111"/>
      <c r="C50" s="111"/>
      <c r="D50" s="111"/>
      <c r="E50" s="111"/>
      <c r="F50" s="111"/>
      <c r="G50" s="111"/>
      <c r="H50" s="111"/>
      <c r="I50" s="112"/>
    </row>
    <row r="53" ht="12.75" customHeight="1">
      <c r="I53" s="6"/>
    </row>
    <row r="54" spans="5:9" ht="12.75" customHeight="1">
      <c r="E54" s="19"/>
      <c r="I54" s="6"/>
    </row>
    <row r="55" spans="1:4" ht="12.75" customHeight="1">
      <c r="A55" s="20"/>
      <c r="C55" s="65"/>
      <c r="D55" s="65"/>
    </row>
  </sheetData>
  <sheetProtection sheet="1"/>
  <mergeCells count="56">
    <mergeCell ref="A50:I50"/>
    <mergeCell ref="F44:I44"/>
    <mergeCell ref="D2:G2"/>
    <mergeCell ref="A36:C36"/>
    <mergeCell ref="B12:C12"/>
    <mergeCell ref="B13:C13"/>
    <mergeCell ref="A46:I46"/>
    <mergeCell ref="D44:E44"/>
    <mergeCell ref="B39:C39"/>
    <mergeCell ref="B40:C40"/>
    <mergeCell ref="B24:C24"/>
    <mergeCell ref="B27:C27"/>
    <mergeCell ref="A20:C20"/>
    <mergeCell ref="B32:C32"/>
    <mergeCell ref="B25:C25"/>
    <mergeCell ref="B37:C37"/>
    <mergeCell ref="B34:C34"/>
    <mergeCell ref="B35:C35"/>
    <mergeCell ref="A1:I1"/>
    <mergeCell ref="A4:I4"/>
    <mergeCell ref="A5:C5"/>
    <mergeCell ref="A6:C6"/>
    <mergeCell ref="A8:C8"/>
    <mergeCell ref="A45:B45"/>
    <mergeCell ref="E45:F45"/>
    <mergeCell ref="A44:C44"/>
    <mergeCell ref="B38:C38"/>
    <mergeCell ref="A43:I43"/>
    <mergeCell ref="D3:G3"/>
    <mergeCell ref="B7:C7"/>
    <mergeCell ref="B9:C9"/>
    <mergeCell ref="B11:C11"/>
    <mergeCell ref="B22:C22"/>
    <mergeCell ref="B19:C19"/>
    <mergeCell ref="B21:C21"/>
    <mergeCell ref="B15:C15"/>
    <mergeCell ref="D47:G47"/>
    <mergeCell ref="A48:C48"/>
    <mergeCell ref="D48:I48"/>
    <mergeCell ref="A47:C47"/>
    <mergeCell ref="G45:H45"/>
    <mergeCell ref="B28:C28"/>
    <mergeCell ref="B29:C29"/>
    <mergeCell ref="B31:C31"/>
    <mergeCell ref="B41:C41"/>
    <mergeCell ref="A33:C33"/>
    <mergeCell ref="C55:D55"/>
    <mergeCell ref="A10:C10"/>
    <mergeCell ref="A14:C14"/>
    <mergeCell ref="A26:C26"/>
    <mergeCell ref="A30:C30"/>
    <mergeCell ref="B23:C23"/>
    <mergeCell ref="A49:I49"/>
    <mergeCell ref="B16:C16"/>
    <mergeCell ref="B17:C17"/>
    <mergeCell ref="B18:C18"/>
  </mergeCells>
  <dataValidations count="1">
    <dataValidation type="list" allowBlank="1" showInputMessage="1" showErrorMessage="1" sqref="H37:H41 H7 H11:H13 H9 H27:H29 H21:H25 H15:H19 H31:H32 H34:H35">
      <formula1>Categories</formula1>
    </dataValidation>
  </dataValidations>
  <printOptions/>
  <pageMargins left="0.7" right="0.7" top="0.75" bottom="0.75" header="0.3" footer="0.3"/>
  <pageSetup horizontalDpi="600" verticalDpi="600" orientation="landscape" scale="78" r:id="rId3"/>
  <headerFooter>
    <oddHeader>&amp;L&amp;"Arial,Regular"&amp;8DCJS-3309 (Revision 9/2013)&amp;C&amp;"Arial,Bold"&amp;9New York State Division of Criminal Justice Services&amp;11
Local Assistance MWBE NPS Discretionary Budget Determination Worksheet</oddHeader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4" sqref="B24:C24"/>
    </sheetView>
  </sheetViews>
  <sheetFormatPr defaultColWidth="9.140625" defaultRowHeight="12.75" customHeight="1"/>
  <cols>
    <col min="1" max="1" width="3.57421875" style="5" customWidth="1"/>
    <col min="2" max="2" width="3.8515625" style="20" customWidth="1"/>
    <col min="3" max="3" width="19.28125" style="2" customWidth="1"/>
    <col min="4" max="4" width="12.140625" style="2" customWidth="1"/>
    <col min="5" max="5" width="9.140625" style="2" customWidth="1"/>
    <col min="6" max="6" width="10.28125" style="2" customWidth="1"/>
    <col min="7" max="7" width="17.7109375" style="2" customWidth="1"/>
    <col min="8" max="8" width="28.421875" style="2" customWidth="1"/>
    <col min="9" max="9" width="52.421875" style="2" customWidth="1"/>
    <col min="10" max="16384" width="9.140625" style="2" customWidth="1"/>
  </cols>
  <sheetData>
    <row r="1" spans="1:9" ht="24.75" customHeight="1">
      <c r="A1" s="118" t="s">
        <v>26</v>
      </c>
      <c r="B1" s="119"/>
      <c r="C1" s="120"/>
      <c r="D1" s="120"/>
      <c r="E1" s="120"/>
      <c r="F1" s="120"/>
      <c r="G1" s="120"/>
      <c r="H1" s="120"/>
      <c r="I1" s="121"/>
    </row>
    <row r="2" spans="1:12" ht="12.75" customHeight="1">
      <c r="A2" s="34" t="s">
        <v>32</v>
      </c>
      <c r="B2" s="35"/>
      <c r="C2" s="36"/>
      <c r="D2" s="122">
        <f>IF('NPS Worksheet'!D2:G2="","",'NPS Worksheet'!D2:G2)</f>
      </c>
      <c r="E2" s="122"/>
      <c r="F2" s="122"/>
      <c r="G2" s="123"/>
      <c r="H2" s="37" t="s">
        <v>84</v>
      </c>
      <c r="I2" s="62">
        <f>IF('NPS Worksheet'!I2="","",'NPS Worksheet'!I2)</f>
      </c>
      <c r="J2" s="27"/>
      <c r="K2" s="1"/>
      <c r="L2" s="1"/>
    </row>
    <row r="3" spans="1:12" ht="12.75" customHeight="1">
      <c r="A3" s="34" t="s">
        <v>83</v>
      </c>
      <c r="B3" s="35"/>
      <c r="C3" s="36"/>
      <c r="D3" s="122">
        <f>IF('NPS Worksheet'!D3="","",'NPS Worksheet'!D3)</f>
      </c>
      <c r="E3" s="122"/>
      <c r="F3" s="122"/>
      <c r="G3" s="123"/>
      <c r="H3" s="38" t="s">
        <v>35</v>
      </c>
      <c r="I3" s="63">
        <f>IF('NPS Worksheet'!I3="","",'NPS Worksheet'!I3)</f>
      </c>
      <c r="J3" s="28"/>
      <c r="K3" s="29"/>
      <c r="L3" s="29"/>
    </row>
    <row r="4" spans="1:9" ht="12.75" customHeight="1">
      <c r="A4" s="66" t="s">
        <v>85</v>
      </c>
      <c r="B4" s="67"/>
      <c r="C4" s="67"/>
      <c r="D4" s="67"/>
      <c r="E4" s="67"/>
      <c r="F4" s="67"/>
      <c r="G4" s="67"/>
      <c r="H4" s="67"/>
      <c r="I4" s="99"/>
    </row>
    <row r="5" spans="1:9" s="23" customFormat="1" ht="24" customHeight="1">
      <c r="A5" s="72" t="s">
        <v>15</v>
      </c>
      <c r="B5" s="73"/>
      <c r="C5" s="74"/>
      <c r="D5" s="7" t="s">
        <v>16</v>
      </c>
      <c r="E5" s="8" t="s">
        <v>17</v>
      </c>
      <c r="F5" s="8" t="s">
        <v>18</v>
      </c>
      <c r="G5" s="8" t="s">
        <v>19</v>
      </c>
      <c r="H5" s="7" t="s">
        <v>40</v>
      </c>
      <c r="I5" s="7" t="s">
        <v>20</v>
      </c>
    </row>
    <row r="6" spans="1:9" ht="12.75" customHeight="1">
      <c r="A6" s="66" t="s">
        <v>74</v>
      </c>
      <c r="B6" s="67"/>
      <c r="C6" s="67"/>
      <c r="D6" s="41"/>
      <c r="E6" s="41"/>
      <c r="F6" s="41"/>
      <c r="G6" s="40"/>
      <c r="H6" s="51"/>
      <c r="I6" s="53"/>
    </row>
    <row r="7" spans="1:9" ht="12.75" customHeight="1">
      <c r="A7" s="57" t="s">
        <v>7</v>
      </c>
      <c r="B7" s="70"/>
      <c r="C7" s="71"/>
      <c r="D7" s="54"/>
      <c r="E7" s="16"/>
      <c r="F7" s="16"/>
      <c r="G7" s="39">
        <f aca="true" t="shared" si="0" ref="G7:G15">D7-(SUM(E7,F7))</f>
        <v>0</v>
      </c>
      <c r="H7" s="22"/>
      <c r="I7" s="55"/>
    </row>
    <row r="8" spans="1:9" ht="12.75" customHeight="1">
      <c r="A8" s="57" t="s">
        <v>8</v>
      </c>
      <c r="B8" s="89"/>
      <c r="C8" s="71"/>
      <c r="D8" s="54"/>
      <c r="E8" s="16"/>
      <c r="F8" s="16"/>
      <c r="G8" s="39">
        <f t="shared" si="0"/>
        <v>0</v>
      </c>
      <c r="H8" s="22"/>
      <c r="I8" s="55"/>
    </row>
    <row r="9" spans="1:9" ht="12.75" customHeight="1">
      <c r="A9" s="57" t="s">
        <v>41</v>
      </c>
      <c r="B9" s="89"/>
      <c r="C9" s="71"/>
      <c r="D9" s="54"/>
      <c r="E9" s="16"/>
      <c r="F9" s="16"/>
      <c r="G9" s="39">
        <f t="shared" si="0"/>
        <v>0</v>
      </c>
      <c r="H9" s="22"/>
      <c r="I9" s="55"/>
    </row>
    <row r="10" spans="1:9" ht="12.75" customHeight="1">
      <c r="A10" s="66" t="s">
        <v>0</v>
      </c>
      <c r="B10" s="67"/>
      <c r="C10" s="67"/>
      <c r="D10" s="141"/>
      <c r="E10" s="141"/>
      <c r="F10" s="141"/>
      <c r="G10" s="141"/>
      <c r="H10" s="141"/>
      <c r="I10" s="142"/>
    </row>
    <row r="11" spans="1:9" ht="12.75" customHeight="1">
      <c r="A11" s="57" t="s">
        <v>41</v>
      </c>
      <c r="B11" s="89"/>
      <c r="C11" s="71"/>
      <c r="D11" s="17"/>
      <c r="E11" s="17"/>
      <c r="F11" s="17"/>
      <c r="G11" s="39">
        <f t="shared" si="0"/>
        <v>0</v>
      </c>
      <c r="H11" s="22"/>
      <c r="I11" s="55"/>
    </row>
    <row r="12" spans="1:9" ht="12.75" customHeight="1">
      <c r="A12" s="57" t="s">
        <v>42</v>
      </c>
      <c r="B12" s="89"/>
      <c r="C12" s="71"/>
      <c r="D12" s="17"/>
      <c r="E12" s="17"/>
      <c r="F12" s="17"/>
      <c r="G12" s="39">
        <f t="shared" si="0"/>
        <v>0</v>
      </c>
      <c r="H12" s="22"/>
      <c r="I12" s="55"/>
    </row>
    <row r="13" spans="1:9" ht="12.75" customHeight="1">
      <c r="A13" s="57" t="s">
        <v>43</v>
      </c>
      <c r="B13" s="89"/>
      <c r="C13" s="71"/>
      <c r="D13" s="17"/>
      <c r="E13" s="17"/>
      <c r="F13" s="17"/>
      <c r="G13" s="39">
        <f t="shared" si="0"/>
        <v>0</v>
      </c>
      <c r="H13" s="22"/>
      <c r="I13" s="55"/>
    </row>
    <row r="14" spans="1:9" ht="12.75" customHeight="1">
      <c r="A14" s="57" t="s">
        <v>44</v>
      </c>
      <c r="B14" s="89"/>
      <c r="C14" s="71"/>
      <c r="D14" s="17"/>
      <c r="E14" s="17"/>
      <c r="F14" s="17"/>
      <c r="G14" s="39">
        <f t="shared" si="0"/>
        <v>0</v>
      </c>
      <c r="H14" s="22"/>
      <c r="I14" s="55"/>
    </row>
    <row r="15" spans="1:9" ht="12.75" customHeight="1">
      <c r="A15" s="57" t="s">
        <v>45</v>
      </c>
      <c r="B15" s="89"/>
      <c r="C15" s="71"/>
      <c r="D15" s="17"/>
      <c r="E15" s="17"/>
      <c r="F15" s="17"/>
      <c r="G15" s="39">
        <f t="shared" si="0"/>
        <v>0</v>
      </c>
      <c r="H15" s="22"/>
      <c r="I15" s="55"/>
    </row>
    <row r="16" spans="1:9" ht="12.75" customHeight="1">
      <c r="A16" s="66" t="s">
        <v>1</v>
      </c>
      <c r="B16" s="67"/>
      <c r="C16" s="67"/>
      <c r="D16" s="143"/>
      <c r="E16" s="143"/>
      <c r="F16" s="143"/>
      <c r="G16" s="143"/>
      <c r="H16" s="143"/>
      <c r="I16" s="144"/>
    </row>
    <row r="17" spans="1:9" ht="12.75" customHeight="1">
      <c r="A17" s="57" t="s">
        <v>41</v>
      </c>
      <c r="B17" s="89"/>
      <c r="C17" s="71"/>
      <c r="D17" s="17"/>
      <c r="E17" s="17"/>
      <c r="F17" s="17"/>
      <c r="G17" s="39">
        <f>D17-(SUM(E17,F17))</f>
        <v>0</v>
      </c>
      <c r="H17" s="22"/>
      <c r="I17" s="56"/>
    </row>
    <row r="18" spans="1:9" ht="12.75" customHeight="1">
      <c r="A18" s="57" t="s">
        <v>42</v>
      </c>
      <c r="B18" s="89"/>
      <c r="C18" s="71"/>
      <c r="D18" s="17"/>
      <c r="E18" s="17"/>
      <c r="F18" s="17"/>
      <c r="G18" s="39">
        <f>D18-(SUM(E18,F18))</f>
        <v>0</v>
      </c>
      <c r="H18" s="22"/>
      <c r="I18" s="56"/>
    </row>
    <row r="19" spans="1:9" ht="12.75" customHeight="1">
      <c r="A19" s="57" t="s">
        <v>43</v>
      </c>
      <c r="B19" s="89"/>
      <c r="C19" s="71"/>
      <c r="D19" s="17"/>
      <c r="E19" s="17"/>
      <c r="F19" s="17"/>
      <c r="G19" s="39">
        <f>D19-(SUM(E19,F19))</f>
        <v>0</v>
      </c>
      <c r="H19" s="22"/>
      <c r="I19" s="56"/>
    </row>
    <row r="20" spans="1:9" ht="12.75" customHeight="1">
      <c r="A20" s="57" t="s">
        <v>44</v>
      </c>
      <c r="B20" s="89"/>
      <c r="C20" s="71"/>
      <c r="D20" s="17"/>
      <c r="E20" s="17"/>
      <c r="F20" s="17"/>
      <c r="G20" s="39">
        <f>D20-(SUM(E20,F20))</f>
        <v>0</v>
      </c>
      <c r="H20" s="22"/>
      <c r="I20" s="56"/>
    </row>
    <row r="21" spans="1:9" ht="12.75" customHeight="1">
      <c r="A21" s="57" t="s">
        <v>45</v>
      </c>
      <c r="B21" s="89"/>
      <c r="C21" s="71"/>
      <c r="D21" s="17"/>
      <c r="E21" s="17"/>
      <c r="F21" s="17"/>
      <c r="G21" s="39">
        <f>D21-(SUM(E21,F21))</f>
        <v>0</v>
      </c>
      <c r="H21" s="22"/>
      <c r="I21" s="56"/>
    </row>
    <row r="22" spans="1:9" ht="12.75" customHeight="1">
      <c r="A22" s="68" t="s">
        <v>2</v>
      </c>
      <c r="B22" s="69"/>
      <c r="C22" s="69"/>
      <c r="D22" s="141"/>
      <c r="E22" s="141"/>
      <c r="F22" s="141"/>
      <c r="G22" s="141"/>
      <c r="H22" s="141"/>
      <c r="I22" s="142"/>
    </row>
    <row r="23" spans="1:9" ht="12.75" customHeight="1">
      <c r="A23" s="58" t="s">
        <v>7</v>
      </c>
      <c r="B23" s="86"/>
      <c r="C23" s="87"/>
      <c r="D23" s="17"/>
      <c r="E23" s="17"/>
      <c r="F23" s="17"/>
      <c r="G23" s="39">
        <f>D23-(SUM(E23,F23))</f>
        <v>0</v>
      </c>
      <c r="H23" s="22"/>
      <c r="I23" s="56"/>
    </row>
    <row r="24" spans="1:9" ht="12.75" customHeight="1">
      <c r="A24" s="58" t="s">
        <v>8</v>
      </c>
      <c r="B24" s="86"/>
      <c r="C24" s="87"/>
      <c r="D24" s="17"/>
      <c r="E24" s="17"/>
      <c r="F24" s="17"/>
      <c r="G24" s="39">
        <f>D24-(SUM(E24,F24))</f>
        <v>0</v>
      </c>
      <c r="H24" s="22"/>
      <c r="I24" s="56"/>
    </row>
    <row r="25" spans="1:9" ht="12.75" customHeight="1">
      <c r="A25" s="58" t="s">
        <v>41</v>
      </c>
      <c r="B25" s="88"/>
      <c r="C25" s="87"/>
      <c r="D25" s="17"/>
      <c r="E25" s="17"/>
      <c r="F25" s="17"/>
      <c r="G25" s="39">
        <f>D25-(SUM(E25,F25))</f>
        <v>0</v>
      </c>
      <c r="H25" s="22"/>
      <c r="I25" s="56"/>
    </row>
    <row r="26" spans="1:9" ht="12.75" customHeight="1">
      <c r="A26" s="68" t="s">
        <v>3</v>
      </c>
      <c r="B26" s="69"/>
      <c r="C26" s="69"/>
      <c r="D26" s="141"/>
      <c r="E26" s="141"/>
      <c r="F26" s="141"/>
      <c r="G26" s="141"/>
      <c r="H26" s="141"/>
      <c r="I26" s="142"/>
    </row>
    <row r="27" spans="1:9" ht="12.75" customHeight="1">
      <c r="A27" s="57" t="s">
        <v>6</v>
      </c>
      <c r="B27" s="88"/>
      <c r="C27" s="87"/>
      <c r="D27" s="17"/>
      <c r="E27" s="17"/>
      <c r="F27" s="17"/>
      <c r="G27" s="39">
        <f>D27-(SUM(E27,F27))</f>
        <v>0</v>
      </c>
      <c r="H27" s="22"/>
      <c r="I27" s="56"/>
    </row>
    <row r="28" spans="1:9" ht="12.75" customHeight="1">
      <c r="A28" s="57" t="s">
        <v>7</v>
      </c>
      <c r="B28" s="88"/>
      <c r="C28" s="87"/>
      <c r="D28" s="17"/>
      <c r="E28" s="17"/>
      <c r="F28" s="17"/>
      <c r="G28" s="39">
        <f>D28-(SUM(E28,F28))</f>
        <v>0</v>
      </c>
      <c r="H28" s="22"/>
      <c r="I28" s="56"/>
    </row>
    <row r="29" spans="1:9" ht="12.75" customHeight="1">
      <c r="A29" s="124" t="s">
        <v>100</v>
      </c>
      <c r="B29" s="125"/>
      <c r="C29" s="125"/>
      <c r="D29" s="116"/>
      <c r="E29" s="116"/>
      <c r="F29" s="116"/>
      <c r="G29" s="116"/>
      <c r="H29" s="116"/>
      <c r="I29" s="117"/>
    </row>
    <row r="30" spans="1:9" ht="12.75" customHeight="1">
      <c r="A30" s="57" t="s">
        <v>6</v>
      </c>
      <c r="B30" s="88"/>
      <c r="C30" s="87"/>
      <c r="D30" s="17"/>
      <c r="E30" s="17"/>
      <c r="F30" s="17"/>
      <c r="G30" s="39">
        <f>D30-(SUM(E30,F30))</f>
        <v>0</v>
      </c>
      <c r="H30" s="22"/>
      <c r="I30" s="56"/>
    </row>
    <row r="31" spans="1:9" ht="12.75" customHeight="1">
      <c r="A31" s="57" t="s">
        <v>7</v>
      </c>
      <c r="B31" s="88"/>
      <c r="C31" s="87"/>
      <c r="D31" s="17"/>
      <c r="E31" s="17"/>
      <c r="F31" s="17"/>
      <c r="G31" s="39">
        <f>D31-(SUM(E31,F31))</f>
        <v>0</v>
      </c>
      <c r="H31" s="22"/>
      <c r="I31" s="56"/>
    </row>
    <row r="32" spans="1:9" ht="12.75" customHeight="1">
      <c r="A32" s="68" t="s">
        <v>4</v>
      </c>
      <c r="B32" s="69"/>
      <c r="C32" s="69"/>
      <c r="D32" s="141"/>
      <c r="E32" s="141"/>
      <c r="F32" s="141"/>
      <c r="G32" s="141"/>
      <c r="H32" s="141"/>
      <c r="I32" s="142"/>
    </row>
    <row r="33" spans="1:9" ht="12.75" customHeight="1">
      <c r="A33" s="57" t="s">
        <v>41</v>
      </c>
      <c r="B33" s="89"/>
      <c r="C33" s="71"/>
      <c r="D33" s="17"/>
      <c r="E33" s="17"/>
      <c r="F33" s="17"/>
      <c r="G33" s="39">
        <f aca="true" t="shared" si="1" ref="G33:G42">D33-(SUM(E33,F33))</f>
        <v>0</v>
      </c>
      <c r="H33" s="22"/>
      <c r="I33" s="56"/>
    </row>
    <row r="34" spans="1:9" ht="12.75" customHeight="1">
      <c r="A34" s="57" t="s">
        <v>42</v>
      </c>
      <c r="B34" s="89"/>
      <c r="C34" s="71"/>
      <c r="D34" s="17"/>
      <c r="E34" s="17"/>
      <c r="F34" s="17"/>
      <c r="G34" s="39">
        <f t="shared" si="1"/>
        <v>0</v>
      </c>
      <c r="H34" s="22"/>
      <c r="I34" s="56"/>
    </row>
    <row r="35" spans="1:9" ht="12.75" customHeight="1">
      <c r="A35" s="57" t="s">
        <v>43</v>
      </c>
      <c r="B35" s="89"/>
      <c r="C35" s="71"/>
      <c r="D35" s="17"/>
      <c r="E35" s="17"/>
      <c r="F35" s="17"/>
      <c r="G35" s="39">
        <f t="shared" si="1"/>
        <v>0</v>
      </c>
      <c r="H35" s="22"/>
      <c r="I35" s="56"/>
    </row>
    <row r="36" spans="1:9" ht="12.75" customHeight="1">
      <c r="A36" s="57" t="s">
        <v>44</v>
      </c>
      <c r="B36" s="89"/>
      <c r="C36" s="71"/>
      <c r="D36" s="17"/>
      <c r="E36" s="17"/>
      <c r="F36" s="17"/>
      <c r="G36" s="39">
        <f t="shared" si="1"/>
        <v>0</v>
      </c>
      <c r="H36" s="22"/>
      <c r="I36" s="56"/>
    </row>
    <row r="37" spans="1:9" ht="12.75" customHeight="1">
      <c r="A37" s="57" t="s">
        <v>45</v>
      </c>
      <c r="B37" s="89"/>
      <c r="C37" s="71"/>
      <c r="D37" s="17"/>
      <c r="E37" s="17"/>
      <c r="F37" s="17"/>
      <c r="G37" s="39">
        <f t="shared" si="1"/>
        <v>0</v>
      </c>
      <c r="H37" s="22"/>
      <c r="I37" s="56"/>
    </row>
    <row r="38" spans="1:9" ht="12.75" customHeight="1">
      <c r="A38" s="57" t="s">
        <v>51</v>
      </c>
      <c r="B38" s="89"/>
      <c r="C38" s="71"/>
      <c r="D38" s="17"/>
      <c r="E38" s="17"/>
      <c r="F38" s="17"/>
      <c r="G38" s="39">
        <f t="shared" si="1"/>
        <v>0</v>
      </c>
      <c r="H38" s="22"/>
      <c r="I38" s="56"/>
    </row>
    <row r="39" spans="1:9" ht="12.75" customHeight="1">
      <c r="A39" s="57" t="s">
        <v>52</v>
      </c>
      <c r="B39" s="89"/>
      <c r="C39" s="71"/>
      <c r="D39" s="17"/>
      <c r="E39" s="17"/>
      <c r="F39" s="17"/>
      <c r="G39" s="39">
        <f t="shared" si="1"/>
        <v>0</v>
      </c>
      <c r="H39" s="22"/>
      <c r="I39" s="56"/>
    </row>
    <row r="40" spans="1:9" ht="12.75" customHeight="1">
      <c r="A40" s="57" t="s">
        <v>88</v>
      </c>
      <c r="B40" s="89"/>
      <c r="C40" s="71"/>
      <c r="D40" s="17"/>
      <c r="E40" s="17"/>
      <c r="F40" s="17"/>
      <c r="G40" s="39">
        <f t="shared" si="1"/>
        <v>0</v>
      </c>
      <c r="H40" s="22"/>
      <c r="I40" s="56"/>
    </row>
    <row r="41" spans="1:9" ht="12.75" customHeight="1">
      <c r="A41" s="57" t="s">
        <v>89</v>
      </c>
      <c r="B41" s="89"/>
      <c r="C41" s="71"/>
      <c r="D41" s="17"/>
      <c r="E41" s="17"/>
      <c r="F41" s="17"/>
      <c r="G41" s="39">
        <f t="shared" si="1"/>
        <v>0</v>
      </c>
      <c r="H41" s="22"/>
      <c r="I41" s="56"/>
    </row>
    <row r="42" spans="1:9" ht="12.75" customHeight="1">
      <c r="A42" s="57" t="s">
        <v>90</v>
      </c>
      <c r="B42" s="89"/>
      <c r="C42" s="71"/>
      <c r="D42" s="17"/>
      <c r="E42" s="17"/>
      <c r="F42" s="17"/>
      <c r="G42" s="39">
        <f t="shared" si="1"/>
        <v>0</v>
      </c>
      <c r="H42" s="22"/>
      <c r="I42" s="24"/>
    </row>
    <row r="43" spans="1:9" ht="12.75" customHeight="1">
      <c r="A43" s="139" t="s">
        <v>93</v>
      </c>
      <c r="B43" s="140"/>
      <c r="C43" s="140"/>
      <c r="D43" s="18">
        <f>(SUM(D7:D42))+'NPS Worksheet'!D42</f>
        <v>0</v>
      </c>
      <c r="E43" s="18">
        <f>(SUM(E7:E42)+'NPS Worksheet'!E42)</f>
        <v>0</v>
      </c>
      <c r="F43" s="18">
        <f>(SUM(F7:F42)+'NPS Worksheet'!F42)</f>
        <v>0</v>
      </c>
      <c r="G43" s="18">
        <f>(SUM(G7:G42)+'NPS Worksheet'!G42)</f>
        <v>0</v>
      </c>
      <c r="H43" s="18">
        <f>SUM(E43:G43)</f>
        <v>0</v>
      </c>
      <c r="I43" s="47"/>
    </row>
    <row r="44" spans="1:9" ht="12.75" customHeight="1">
      <c r="A44" s="126" t="s">
        <v>11</v>
      </c>
      <c r="B44" s="127"/>
      <c r="C44" s="127"/>
      <c r="D44" s="127"/>
      <c r="E44" s="127"/>
      <c r="F44" s="127"/>
      <c r="G44" s="127"/>
      <c r="H44" s="127"/>
      <c r="I44" s="128"/>
    </row>
    <row r="45" spans="1:9" ht="12.75" customHeight="1">
      <c r="A45" s="84" t="s">
        <v>82</v>
      </c>
      <c r="B45" s="105"/>
      <c r="C45" s="106"/>
      <c r="D45" s="129">
        <f>IF('NPS Worksheet'!D44="","",'NPS Worksheet'!D44)</f>
      </c>
      <c r="E45" s="123"/>
      <c r="F45" s="113" t="s">
        <v>75</v>
      </c>
      <c r="G45" s="114"/>
      <c r="H45" s="114"/>
      <c r="I45" s="115"/>
    </row>
    <row r="46" spans="1:9" ht="12.75" customHeight="1">
      <c r="A46" s="102" t="s">
        <v>31</v>
      </c>
      <c r="B46" s="103"/>
      <c r="C46" s="44">
        <f>IF('NPS Worksheet'!C45="","",'NPS Worksheet'!C45)</f>
      </c>
      <c r="D46" s="38" t="s">
        <v>81</v>
      </c>
      <c r="E46" s="129">
        <f>IF('NPS Worksheet'!E45:F45="","",'NPS Worksheet'!E45:F45)</f>
      </c>
      <c r="F46" s="123"/>
      <c r="G46" s="84" t="s">
        <v>36</v>
      </c>
      <c r="H46" s="106"/>
      <c r="I46" s="30">
        <f>IF('NPS Worksheet'!I45="","",'NPS Worksheet'!I45)</f>
      </c>
    </row>
    <row r="47" spans="1:9" ht="12.75" customHeight="1">
      <c r="A47" s="66" t="s">
        <v>12</v>
      </c>
      <c r="B47" s="67"/>
      <c r="C47" s="67"/>
      <c r="D47" s="67"/>
      <c r="E47" s="67"/>
      <c r="F47" s="67"/>
      <c r="G47" s="67"/>
      <c r="H47" s="67"/>
      <c r="I47" s="99"/>
    </row>
    <row r="48" spans="1:9" ht="12.75" customHeight="1">
      <c r="A48" s="78" t="s">
        <v>79</v>
      </c>
      <c r="B48" s="79"/>
      <c r="C48" s="80"/>
      <c r="D48" s="130">
        <f>IF('NPS Worksheet'!D47="","",'NPS Worksheet'!D47)</f>
      </c>
      <c r="E48" s="93"/>
      <c r="F48" s="93"/>
      <c r="G48" s="94"/>
      <c r="H48" s="42" t="s">
        <v>80</v>
      </c>
      <c r="I48" s="45">
        <f>IF('NPS Worksheet'!I47="","",'NPS Worksheet'!I47)</f>
      </c>
    </row>
    <row r="49" spans="1:9" ht="12.75" customHeight="1">
      <c r="A49" s="133" t="s">
        <v>91</v>
      </c>
      <c r="B49" s="134"/>
      <c r="C49" s="135"/>
      <c r="D49" s="81"/>
      <c r="E49" s="82"/>
      <c r="F49" s="82"/>
      <c r="G49" s="82"/>
      <c r="H49" s="82"/>
      <c r="I49" s="83"/>
    </row>
    <row r="50" spans="1:9" ht="12.75" customHeight="1">
      <c r="A50" s="72" t="s">
        <v>78</v>
      </c>
      <c r="B50" s="131"/>
      <c r="C50" s="131"/>
      <c r="D50" s="131"/>
      <c r="E50" s="131"/>
      <c r="F50" s="131"/>
      <c r="G50" s="131"/>
      <c r="H50" s="131"/>
      <c r="I50" s="132"/>
    </row>
    <row r="51" spans="1:9" ht="12.75" customHeight="1">
      <c r="A51" s="136"/>
      <c r="B51" s="137"/>
      <c r="C51" s="137"/>
      <c r="D51" s="137"/>
      <c r="E51" s="137"/>
      <c r="F51" s="137"/>
      <c r="G51" s="137"/>
      <c r="H51" s="137"/>
      <c r="I51" s="138"/>
    </row>
  </sheetData>
  <sheetProtection sheet="1"/>
  <mergeCells count="63">
    <mergeCell ref="B41:C41"/>
    <mergeCell ref="B42:C42"/>
    <mergeCell ref="A51:I51"/>
    <mergeCell ref="F45:I45"/>
    <mergeCell ref="A43:C43"/>
    <mergeCell ref="D10:I10"/>
    <mergeCell ref="D16:I16"/>
    <mergeCell ref="D22:I22"/>
    <mergeCell ref="D26:I26"/>
    <mergeCell ref="D32:I32"/>
    <mergeCell ref="A46:B46"/>
    <mergeCell ref="E46:F46"/>
    <mergeCell ref="G46:H46"/>
    <mergeCell ref="A48:C48"/>
    <mergeCell ref="D48:G48"/>
    <mergeCell ref="A50:I50"/>
    <mergeCell ref="A49:C49"/>
    <mergeCell ref="D49:I49"/>
    <mergeCell ref="A47:I47"/>
    <mergeCell ref="B35:C35"/>
    <mergeCell ref="B36:C36"/>
    <mergeCell ref="A29:C29"/>
    <mergeCell ref="B37:C37"/>
    <mergeCell ref="A44:I44"/>
    <mergeCell ref="A45:C45"/>
    <mergeCell ref="D45:E45"/>
    <mergeCell ref="B38:C38"/>
    <mergeCell ref="B39:C39"/>
    <mergeCell ref="B40:C40"/>
    <mergeCell ref="A26:C26"/>
    <mergeCell ref="B27:C27"/>
    <mergeCell ref="B28:C28"/>
    <mergeCell ref="A32:C32"/>
    <mergeCell ref="B33:C33"/>
    <mergeCell ref="B34:C34"/>
    <mergeCell ref="B20:C20"/>
    <mergeCell ref="B21:C21"/>
    <mergeCell ref="A22:C22"/>
    <mergeCell ref="B23:C23"/>
    <mergeCell ref="B24:C24"/>
    <mergeCell ref="B25:C25"/>
    <mergeCell ref="B14:C14"/>
    <mergeCell ref="B15:C15"/>
    <mergeCell ref="A16:C16"/>
    <mergeCell ref="B17:C17"/>
    <mergeCell ref="B18:C18"/>
    <mergeCell ref="B19:C19"/>
    <mergeCell ref="A1:I1"/>
    <mergeCell ref="D2:G2"/>
    <mergeCell ref="D3:G3"/>
    <mergeCell ref="A4:I4"/>
    <mergeCell ref="A5:C5"/>
    <mergeCell ref="A10:C10"/>
    <mergeCell ref="D29:I29"/>
    <mergeCell ref="B30:C30"/>
    <mergeCell ref="B31:C31"/>
    <mergeCell ref="B9:C9"/>
    <mergeCell ref="A6:C6"/>
    <mergeCell ref="B7:C7"/>
    <mergeCell ref="B8:C8"/>
    <mergeCell ref="B11:C11"/>
    <mergeCell ref="B12:C12"/>
    <mergeCell ref="B13:C13"/>
  </mergeCells>
  <dataValidations count="1">
    <dataValidation type="list" allowBlank="1" showInputMessage="1" showErrorMessage="1" sqref="H11:H15 H33:H42 H7:H9 H23:H25 H17:H21 H27:H28 H30:H31">
      <formula1>Categories</formula1>
    </dataValidation>
  </dataValidations>
  <printOptions/>
  <pageMargins left="0.7" right="0.7" top="0.75" bottom="0.75" header="0.3" footer="0.3"/>
  <pageSetup horizontalDpi="600" verticalDpi="600" orientation="landscape" scale="75" r:id="rId2"/>
  <headerFooter>
    <oddHeader>&amp;L&amp;8DCJS-3309 (Revision 9/2013)&amp;C&amp;"-,Bold"&amp;9New York State Division of Criminal Justice Services&amp;11
Local Assistance MWBE NPS Discretionary Budget Determination Worksheet</oddHeader>
    <oddFooter>&amp;C2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1"/>
  <sheetViews>
    <sheetView zoomScale="90" zoomScaleNormal="90" workbookViewId="0" topLeftCell="A1">
      <selection activeCell="B36" sqref="B36"/>
    </sheetView>
  </sheetViews>
  <sheetFormatPr defaultColWidth="9.140625" defaultRowHeight="12.75" customHeight="1"/>
  <cols>
    <col min="1" max="1" width="3.140625" style="5" customWidth="1"/>
    <col min="2" max="2" width="31.00390625" style="2" customWidth="1"/>
    <col min="3" max="5" width="11.7109375" style="2" customWidth="1"/>
    <col min="6" max="6" width="12.8515625" style="2" customWidth="1"/>
    <col min="7" max="7" width="11.7109375" style="2" customWidth="1"/>
    <col min="8" max="8" width="48.7109375" style="2" customWidth="1"/>
    <col min="9" max="16384" width="9.140625" style="2" customWidth="1"/>
  </cols>
  <sheetData>
    <row r="1" spans="1:8" ht="24" customHeight="1">
      <c r="A1" s="118" t="s">
        <v>26</v>
      </c>
      <c r="B1" s="120"/>
      <c r="C1" s="120"/>
      <c r="D1" s="120"/>
      <c r="E1" s="120"/>
      <c r="F1" s="120"/>
      <c r="G1" s="120"/>
      <c r="H1" s="121"/>
    </row>
    <row r="2" spans="1:10" ht="12.75" customHeight="1">
      <c r="A2" s="162" t="s">
        <v>32</v>
      </c>
      <c r="B2" s="162"/>
      <c r="C2" s="104" t="s">
        <v>21</v>
      </c>
      <c r="D2" s="70"/>
      <c r="E2" s="70"/>
      <c r="F2" s="70"/>
      <c r="G2" s="70"/>
      <c r="H2" s="90"/>
      <c r="I2" s="1"/>
      <c r="J2" s="1"/>
    </row>
    <row r="3" spans="1:10" ht="12.75" customHeight="1">
      <c r="A3" s="158" t="s">
        <v>33</v>
      </c>
      <c r="B3" s="159"/>
      <c r="C3" s="150" t="s">
        <v>22</v>
      </c>
      <c r="D3" s="151"/>
      <c r="E3" s="151"/>
      <c r="F3" s="151"/>
      <c r="G3" s="151"/>
      <c r="H3" s="152"/>
      <c r="I3" s="1"/>
      <c r="J3" s="1"/>
    </row>
    <row r="4" spans="1:8" ht="12.75" customHeight="1">
      <c r="A4" s="158" t="s">
        <v>34</v>
      </c>
      <c r="B4" s="159"/>
      <c r="C4" s="150" t="s">
        <v>23</v>
      </c>
      <c r="D4" s="151"/>
      <c r="E4" s="151"/>
      <c r="F4" s="151"/>
      <c r="G4" s="151"/>
      <c r="H4" s="152"/>
    </row>
    <row r="5" spans="1:8" ht="12.75" customHeight="1">
      <c r="A5" s="158" t="s">
        <v>35</v>
      </c>
      <c r="B5" s="159"/>
      <c r="C5" s="75" t="s">
        <v>24</v>
      </c>
      <c r="D5" s="76"/>
      <c r="E5" s="76"/>
      <c r="F5" s="76"/>
      <c r="G5" s="76"/>
      <c r="H5" s="77"/>
    </row>
    <row r="6" spans="1:8" s="3" customFormat="1" ht="23.25" customHeight="1">
      <c r="A6" s="160" t="s">
        <v>15</v>
      </c>
      <c r="B6" s="161"/>
      <c r="C6" s="153" t="s">
        <v>67</v>
      </c>
      <c r="D6" s="86"/>
      <c r="E6" s="86"/>
      <c r="F6" s="86"/>
      <c r="G6" s="86"/>
      <c r="H6" s="154"/>
    </row>
    <row r="7" spans="1:8" s="3" customFormat="1" ht="23.25" customHeight="1">
      <c r="A7" s="160" t="s">
        <v>16</v>
      </c>
      <c r="B7" s="161"/>
      <c r="C7" s="155" t="s">
        <v>72</v>
      </c>
      <c r="D7" s="156"/>
      <c r="E7" s="156"/>
      <c r="F7" s="156"/>
      <c r="G7" s="156"/>
      <c r="H7" s="157"/>
    </row>
    <row r="8" spans="1:8" s="3" customFormat="1" ht="23.25" customHeight="1">
      <c r="A8" s="148" t="s">
        <v>17</v>
      </c>
      <c r="B8" s="148"/>
      <c r="C8" s="145" t="s">
        <v>27</v>
      </c>
      <c r="D8" s="146"/>
      <c r="E8" s="146"/>
      <c r="F8" s="146"/>
      <c r="G8" s="146"/>
      <c r="H8" s="147"/>
    </row>
    <row r="9" spans="1:8" s="3" customFormat="1" ht="23.25" customHeight="1">
      <c r="A9" s="148" t="s">
        <v>18</v>
      </c>
      <c r="B9" s="148"/>
      <c r="C9" s="145" t="s">
        <v>73</v>
      </c>
      <c r="D9" s="146"/>
      <c r="E9" s="146"/>
      <c r="F9" s="146"/>
      <c r="G9" s="146"/>
      <c r="H9" s="147"/>
    </row>
    <row r="10" spans="1:8" s="3" customFormat="1" ht="23.25" customHeight="1">
      <c r="A10" s="148" t="s">
        <v>19</v>
      </c>
      <c r="B10" s="148"/>
      <c r="C10" s="145" t="s">
        <v>25</v>
      </c>
      <c r="D10" s="146"/>
      <c r="E10" s="146"/>
      <c r="F10" s="146"/>
      <c r="G10" s="146"/>
      <c r="H10" s="147"/>
    </row>
    <row r="11" spans="1:8" s="3" customFormat="1" ht="23.25" customHeight="1">
      <c r="A11" s="148" t="s">
        <v>53</v>
      </c>
      <c r="B11" s="148"/>
      <c r="C11" s="145" t="s">
        <v>68</v>
      </c>
      <c r="D11" s="146"/>
      <c r="E11" s="146"/>
      <c r="F11" s="146"/>
      <c r="G11" s="146"/>
      <c r="H11" s="147"/>
    </row>
    <row r="12" spans="1:8" s="3" customFormat="1" ht="12.75" customHeight="1">
      <c r="A12" s="149" t="s">
        <v>20</v>
      </c>
      <c r="B12" s="149"/>
      <c r="C12" s="129" t="s">
        <v>28</v>
      </c>
      <c r="D12" s="122"/>
      <c r="E12" s="122"/>
      <c r="F12" s="122"/>
      <c r="G12" s="122"/>
      <c r="H12" s="123"/>
    </row>
    <row r="13" spans="1:8" s="3" customFormat="1" ht="12.75" customHeight="1">
      <c r="A13" s="158" t="s">
        <v>76</v>
      </c>
      <c r="B13" s="159"/>
      <c r="C13" s="104" t="s">
        <v>77</v>
      </c>
      <c r="D13" s="70"/>
      <c r="E13" s="70"/>
      <c r="F13" s="70"/>
      <c r="G13" s="70"/>
      <c r="H13" s="90"/>
    </row>
    <row r="14" spans="1:8" s="3" customFormat="1" ht="12.75" customHeight="1">
      <c r="A14" s="158" t="s">
        <v>31</v>
      </c>
      <c r="B14" s="159"/>
      <c r="C14" s="104" t="s">
        <v>38</v>
      </c>
      <c r="D14" s="70"/>
      <c r="E14" s="70"/>
      <c r="F14" s="70"/>
      <c r="G14" s="70"/>
      <c r="H14" s="90"/>
    </row>
    <row r="15" spans="1:8" s="3" customFormat="1" ht="12.75" customHeight="1">
      <c r="A15" s="158" t="s">
        <v>37</v>
      </c>
      <c r="B15" s="159"/>
      <c r="C15" s="129" t="s">
        <v>30</v>
      </c>
      <c r="D15" s="122"/>
      <c r="E15" s="122"/>
      <c r="F15" s="122"/>
      <c r="G15" s="122"/>
      <c r="H15" s="123"/>
    </row>
    <row r="16" spans="1:8" s="3" customFormat="1" ht="12.75" customHeight="1">
      <c r="A16" s="158" t="s">
        <v>36</v>
      </c>
      <c r="B16" s="159"/>
      <c r="C16" s="129" t="s">
        <v>29</v>
      </c>
      <c r="D16" s="122"/>
      <c r="E16" s="122"/>
      <c r="F16" s="122"/>
      <c r="G16" s="122"/>
      <c r="H16" s="123"/>
    </row>
    <row r="17" spans="1:8" s="3" customFormat="1" ht="12.75" customHeight="1">
      <c r="A17" s="168"/>
      <c r="B17" s="168"/>
      <c r="C17" s="168"/>
      <c r="D17" s="168"/>
      <c r="E17" s="168"/>
      <c r="F17" s="168"/>
      <c r="G17" s="168"/>
      <c r="H17" s="168"/>
    </row>
    <row r="18" spans="1:8" ht="12.75" customHeight="1">
      <c r="A18" s="163" t="s">
        <v>39</v>
      </c>
      <c r="B18" s="164"/>
      <c r="C18" s="164"/>
      <c r="D18" s="164"/>
      <c r="E18" s="164"/>
      <c r="F18" s="164"/>
      <c r="G18" s="164"/>
      <c r="H18" s="165"/>
    </row>
    <row r="19" spans="1:8" ht="12.75" customHeight="1">
      <c r="A19" s="166" t="s">
        <v>48</v>
      </c>
      <c r="B19" s="166"/>
      <c r="C19" s="166" t="s">
        <v>49</v>
      </c>
      <c r="D19" s="166"/>
      <c r="E19" s="166"/>
      <c r="F19" s="166"/>
      <c r="G19" s="166"/>
      <c r="H19" s="166"/>
    </row>
    <row r="20" spans="1:8" ht="12.75" customHeight="1">
      <c r="A20" s="13" t="s">
        <v>5</v>
      </c>
      <c r="B20" s="12" t="s">
        <v>46</v>
      </c>
      <c r="C20" s="175" t="s">
        <v>92</v>
      </c>
      <c r="D20" s="173"/>
      <c r="E20" s="173"/>
      <c r="F20" s="173"/>
      <c r="G20" s="173"/>
      <c r="H20" s="174"/>
    </row>
    <row r="21" spans="1:8" ht="12.75" customHeight="1">
      <c r="A21" s="13" t="s">
        <v>9</v>
      </c>
      <c r="B21" s="11" t="s">
        <v>47</v>
      </c>
      <c r="C21" s="169" t="s">
        <v>54</v>
      </c>
      <c r="D21" s="170"/>
      <c r="E21" s="170"/>
      <c r="F21" s="170"/>
      <c r="G21" s="170"/>
      <c r="H21" s="171"/>
    </row>
    <row r="22" spans="1:8" ht="48" customHeight="1">
      <c r="A22" s="13" t="s">
        <v>6</v>
      </c>
      <c r="B22" s="10" t="s">
        <v>63</v>
      </c>
      <c r="C22" s="167" t="s">
        <v>69</v>
      </c>
      <c r="D22" s="86"/>
      <c r="E22" s="86"/>
      <c r="F22" s="86"/>
      <c r="G22" s="86"/>
      <c r="H22" s="154"/>
    </row>
    <row r="23" spans="1:8" ht="24" customHeight="1">
      <c r="A23" s="13" t="s">
        <v>7</v>
      </c>
      <c r="B23" s="10" t="s">
        <v>60</v>
      </c>
      <c r="C23" s="181" t="s">
        <v>94</v>
      </c>
      <c r="D23" s="173"/>
      <c r="E23" s="173"/>
      <c r="F23" s="173"/>
      <c r="G23" s="173"/>
      <c r="H23" s="174"/>
    </row>
    <row r="24" spans="1:8" ht="36" customHeight="1">
      <c r="A24" s="13" t="s">
        <v>8</v>
      </c>
      <c r="B24" s="10" t="s">
        <v>59</v>
      </c>
      <c r="C24" s="178" t="s">
        <v>70</v>
      </c>
      <c r="D24" s="179"/>
      <c r="E24" s="179"/>
      <c r="F24" s="179"/>
      <c r="G24" s="179"/>
      <c r="H24" s="180"/>
    </row>
    <row r="25" spans="1:8" ht="12.75" customHeight="1">
      <c r="A25" s="13" t="s">
        <v>41</v>
      </c>
      <c r="B25" s="14" t="s">
        <v>55</v>
      </c>
      <c r="C25" s="169" t="s">
        <v>65</v>
      </c>
      <c r="D25" s="173"/>
      <c r="E25" s="173"/>
      <c r="F25" s="173"/>
      <c r="G25" s="173"/>
      <c r="H25" s="174"/>
    </row>
    <row r="26" spans="1:8" ht="13.5" customHeight="1">
      <c r="A26" s="13" t="s">
        <v>42</v>
      </c>
      <c r="B26" s="10" t="s">
        <v>98</v>
      </c>
      <c r="C26" s="153" t="s">
        <v>64</v>
      </c>
      <c r="D26" s="86"/>
      <c r="E26" s="86"/>
      <c r="F26" s="86"/>
      <c r="G26" s="86"/>
      <c r="H26" s="154"/>
    </row>
    <row r="27" spans="1:8" ht="23.25" customHeight="1">
      <c r="A27" s="13" t="s">
        <v>43</v>
      </c>
      <c r="B27" s="61" t="s">
        <v>99</v>
      </c>
      <c r="C27" s="172" t="s">
        <v>56</v>
      </c>
      <c r="D27" s="173"/>
      <c r="E27" s="173"/>
      <c r="F27" s="173"/>
      <c r="G27" s="173"/>
      <c r="H27" s="174"/>
    </row>
    <row r="28" spans="1:8" ht="12.75" customHeight="1">
      <c r="A28" s="13" t="s">
        <v>44</v>
      </c>
      <c r="B28" s="11" t="s">
        <v>50</v>
      </c>
      <c r="C28" s="172" t="s">
        <v>57</v>
      </c>
      <c r="D28" s="173"/>
      <c r="E28" s="173"/>
      <c r="F28" s="173"/>
      <c r="G28" s="173"/>
      <c r="H28" s="174"/>
    </row>
    <row r="29" spans="1:8" ht="24" customHeight="1">
      <c r="A29" s="13" t="s">
        <v>45</v>
      </c>
      <c r="B29" s="10" t="s">
        <v>58</v>
      </c>
      <c r="C29" s="167" t="s">
        <v>71</v>
      </c>
      <c r="D29" s="86"/>
      <c r="E29" s="86"/>
      <c r="F29" s="86"/>
      <c r="G29" s="86"/>
      <c r="H29" s="154"/>
    </row>
    <row r="30" spans="1:8" ht="12.75" customHeight="1">
      <c r="A30" s="13" t="s">
        <v>51</v>
      </c>
      <c r="B30" s="10" t="s">
        <v>61</v>
      </c>
      <c r="C30" s="182" t="s">
        <v>97</v>
      </c>
      <c r="D30" s="173"/>
      <c r="E30" s="173"/>
      <c r="F30" s="173"/>
      <c r="G30" s="173"/>
      <c r="H30" s="174"/>
    </row>
    <row r="31" spans="1:8" ht="23.25" customHeight="1">
      <c r="A31" s="21" t="s">
        <v>52</v>
      </c>
      <c r="B31" s="10" t="s">
        <v>62</v>
      </c>
      <c r="C31" s="167" t="s">
        <v>66</v>
      </c>
      <c r="D31" s="176"/>
      <c r="E31" s="176"/>
      <c r="F31" s="176"/>
      <c r="G31" s="176"/>
      <c r="H31" s="177"/>
    </row>
  </sheetData>
  <sheetProtection/>
  <mergeCells count="47">
    <mergeCell ref="C31:H31"/>
    <mergeCell ref="C26:H26"/>
    <mergeCell ref="C24:H24"/>
    <mergeCell ref="C23:H23"/>
    <mergeCell ref="C30:H30"/>
    <mergeCell ref="C25:H25"/>
    <mergeCell ref="C21:H21"/>
    <mergeCell ref="C27:H27"/>
    <mergeCell ref="C28:H28"/>
    <mergeCell ref="C29:H29"/>
    <mergeCell ref="C20:H20"/>
    <mergeCell ref="A19:B19"/>
    <mergeCell ref="A18:H18"/>
    <mergeCell ref="C19:H19"/>
    <mergeCell ref="C22:H22"/>
    <mergeCell ref="C2:H2"/>
    <mergeCell ref="A16:B16"/>
    <mergeCell ref="C15:H15"/>
    <mergeCell ref="C14:H14"/>
    <mergeCell ref="A14:B14"/>
    <mergeCell ref="A17:H17"/>
    <mergeCell ref="A13:B13"/>
    <mergeCell ref="A15:B15"/>
    <mergeCell ref="C16:H16"/>
    <mergeCell ref="A1:H1"/>
    <mergeCell ref="A6:B6"/>
    <mergeCell ref="A2:B2"/>
    <mergeCell ref="A3:B3"/>
    <mergeCell ref="A4:B4"/>
    <mergeCell ref="A5:B5"/>
    <mergeCell ref="A7:B7"/>
    <mergeCell ref="A8:B8"/>
    <mergeCell ref="C3:H3"/>
    <mergeCell ref="C4:H4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landscape" scale="85" r:id="rId1"/>
  <headerFooter>
    <oddHeader>&amp;L&amp;"Arial,Regular"&amp;8DCJS-3309 (Revision 7/2013)&amp;C&amp;"Arial,Bold"&amp;9New York State Division of Criminal Justice Services&amp;11  
Local Assistance MWBE NPS Discretionary Budget Determination Worksheet Instructions for Completion</oddHead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Division of Criminal Justice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M. Tierney-Daniels</dc:creator>
  <cp:keywords/>
  <dc:description/>
  <cp:lastModifiedBy>Tonya Tamir</cp:lastModifiedBy>
  <cp:lastPrinted>2013-11-07T16:44:16Z</cp:lastPrinted>
  <dcterms:created xsi:type="dcterms:W3CDTF">2013-06-14T13:01:59Z</dcterms:created>
  <dcterms:modified xsi:type="dcterms:W3CDTF">2018-02-02T14:01:41Z</dcterms:modified>
  <cp:category/>
  <cp:version/>
  <cp:contentType/>
  <cp:contentStatus/>
</cp:coreProperties>
</file>